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uarios\Aurelio\Dropbox\Financial Models 1\2016a\"/>
    </mc:Choice>
  </mc:AlternateContent>
  <bookViews>
    <workbookView xWindow="765" yWindow="360" windowWidth="21825" windowHeight="9795"/>
  </bookViews>
  <sheets>
    <sheet name="Answers" sheetId="3" r:id="rId1"/>
    <sheet name="VIMEX" sheetId="1" r:id="rId2"/>
    <sheet name="IPC" sheetId="2" r:id="rId3"/>
    <sheet name="10Y MX Bond" sheetId="4" r:id="rId4"/>
    <sheet name="Q6" sheetId="5" r:id="rId5"/>
  </sheets>
  <calcPr calcId="152511"/>
</workbook>
</file>

<file path=xl/calcChain.xml><?xml version="1.0" encoding="utf-8"?>
<calcChain xmlns="http://schemas.openxmlformats.org/spreadsheetml/2006/main">
  <c r="E2240" i="1" l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" i="4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" i="1"/>
  <c r="D884" i="1"/>
  <c r="D128" i="1"/>
  <c r="D129" i="1"/>
  <c r="D130" i="1"/>
  <c r="D131" i="1"/>
  <c r="C4" i="2"/>
  <c r="D4" i="1" s="1"/>
  <c r="C5" i="2"/>
  <c r="D5" i="1" s="1"/>
  <c r="C6" i="2"/>
  <c r="D6" i="1" s="1"/>
  <c r="C7" i="2"/>
  <c r="D7" i="1" s="1"/>
  <c r="C8" i="2"/>
  <c r="D8" i="1" s="1"/>
  <c r="C9" i="2"/>
  <c r="D9" i="1" s="1"/>
  <c r="C10" i="2"/>
  <c r="D10" i="1" s="1"/>
  <c r="C11" i="2"/>
  <c r="D11" i="1" s="1"/>
  <c r="C12" i="2"/>
  <c r="D12" i="1" s="1"/>
  <c r="C13" i="2"/>
  <c r="D13" i="1" s="1"/>
  <c r="C14" i="2"/>
  <c r="D14" i="1" s="1"/>
  <c r="C15" i="2"/>
  <c r="D15" i="1" s="1"/>
  <c r="C16" i="2"/>
  <c r="D16" i="1" s="1"/>
  <c r="C17" i="2"/>
  <c r="D17" i="1" s="1"/>
  <c r="C18" i="2"/>
  <c r="D18" i="1" s="1"/>
  <c r="C19" i="2"/>
  <c r="D19" i="1" s="1"/>
  <c r="C20" i="2"/>
  <c r="D20" i="1" s="1"/>
  <c r="C21" i="2"/>
  <c r="D21" i="1" s="1"/>
  <c r="C22" i="2"/>
  <c r="D22" i="1" s="1"/>
  <c r="C23" i="2"/>
  <c r="D23" i="1" s="1"/>
  <c r="C24" i="2"/>
  <c r="D24" i="1" s="1"/>
  <c r="C25" i="2"/>
  <c r="D25" i="1" s="1"/>
  <c r="C26" i="2"/>
  <c r="D26" i="1" s="1"/>
  <c r="C27" i="2"/>
  <c r="D27" i="1" s="1"/>
  <c r="C28" i="2"/>
  <c r="D28" i="1" s="1"/>
  <c r="C29" i="2"/>
  <c r="D29" i="1" s="1"/>
  <c r="C30" i="2"/>
  <c r="D30" i="1" s="1"/>
  <c r="C31" i="2"/>
  <c r="D31" i="1" s="1"/>
  <c r="C32" i="2"/>
  <c r="D32" i="1" s="1"/>
  <c r="C33" i="2"/>
  <c r="D33" i="1" s="1"/>
  <c r="C34" i="2"/>
  <c r="D34" i="1" s="1"/>
  <c r="C35" i="2"/>
  <c r="D35" i="1" s="1"/>
  <c r="C36" i="2"/>
  <c r="D36" i="1" s="1"/>
  <c r="C37" i="2"/>
  <c r="D37" i="1" s="1"/>
  <c r="C38" i="2"/>
  <c r="D38" i="1" s="1"/>
  <c r="C39" i="2"/>
  <c r="D39" i="1" s="1"/>
  <c r="C40" i="2"/>
  <c r="D40" i="1" s="1"/>
  <c r="C41" i="2"/>
  <c r="D41" i="1" s="1"/>
  <c r="C42" i="2"/>
  <c r="D42" i="1" s="1"/>
  <c r="C43" i="2"/>
  <c r="D43" i="1" s="1"/>
  <c r="C44" i="2"/>
  <c r="C45" i="2"/>
  <c r="D44" i="1" s="1"/>
  <c r="C46" i="2"/>
  <c r="D45" i="1" s="1"/>
  <c r="C47" i="2"/>
  <c r="D46" i="1" s="1"/>
  <c r="C48" i="2"/>
  <c r="D47" i="1" s="1"/>
  <c r="C49" i="2"/>
  <c r="D48" i="1" s="1"/>
  <c r="C50" i="2"/>
  <c r="D49" i="1" s="1"/>
  <c r="C51" i="2"/>
  <c r="D50" i="1" s="1"/>
  <c r="C52" i="2"/>
  <c r="D51" i="1" s="1"/>
  <c r="C53" i="2"/>
  <c r="D52" i="1" s="1"/>
  <c r="C54" i="2"/>
  <c r="D53" i="1" s="1"/>
  <c r="C55" i="2"/>
  <c r="D54" i="1" s="1"/>
  <c r="C56" i="2"/>
  <c r="D55" i="1" s="1"/>
  <c r="C57" i="2"/>
  <c r="D56" i="1" s="1"/>
  <c r="C58" i="2"/>
  <c r="D57" i="1" s="1"/>
  <c r="C59" i="2"/>
  <c r="D58" i="1" s="1"/>
  <c r="C60" i="2"/>
  <c r="D59" i="1" s="1"/>
  <c r="C61" i="2"/>
  <c r="D60" i="1" s="1"/>
  <c r="C62" i="2"/>
  <c r="D61" i="1" s="1"/>
  <c r="C63" i="2"/>
  <c r="D62" i="1" s="1"/>
  <c r="C64" i="2"/>
  <c r="C65" i="2"/>
  <c r="D63" i="1" s="1"/>
  <c r="C66" i="2"/>
  <c r="D64" i="1" s="1"/>
  <c r="C67" i="2"/>
  <c r="D65" i="1" s="1"/>
  <c r="C68" i="2"/>
  <c r="D66" i="1" s="1"/>
  <c r="C69" i="2"/>
  <c r="D67" i="1" s="1"/>
  <c r="C70" i="2"/>
  <c r="D68" i="1" s="1"/>
  <c r="C71" i="2"/>
  <c r="D69" i="1" s="1"/>
  <c r="C72" i="2"/>
  <c r="D70" i="1" s="1"/>
  <c r="C73" i="2"/>
  <c r="D71" i="1" s="1"/>
  <c r="C74" i="2"/>
  <c r="D72" i="1" s="1"/>
  <c r="C75" i="2"/>
  <c r="D73" i="1" s="1"/>
  <c r="C76" i="2"/>
  <c r="D74" i="1" s="1"/>
  <c r="C77" i="2"/>
  <c r="C78" i="2"/>
  <c r="D75" i="1" s="1"/>
  <c r="C79" i="2"/>
  <c r="D76" i="1" s="1"/>
  <c r="C80" i="2"/>
  <c r="D77" i="1" s="1"/>
  <c r="C81" i="2"/>
  <c r="D78" i="1" s="1"/>
  <c r="C82" i="2"/>
  <c r="D79" i="1" s="1"/>
  <c r="C83" i="2"/>
  <c r="D80" i="1" s="1"/>
  <c r="C84" i="2"/>
  <c r="D81" i="1" s="1"/>
  <c r="C85" i="2"/>
  <c r="D82" i="1" s="1"/>
  <c r="C86" i="2"/>
  <c r="D83" i="1" s="1"/>
  <c r="C87" i="2"/>
  <c r="D84" i="1" s="1"/>
  <c r="C88" i="2"/>
  <c r="D85" i="1" s="1"/>
  <c r="C89" i="2"/>
  <c r="D86" i="1" s="1"/>
  <c r="C90" i="2"/>
  <c r="D87" i="1" s="1"/>
  <c r="C91" i="2"/>
  <c r="D88" i="1" s="1"/>
  <c r="C92" i="2"/>
  <c r="D89" i="1" s="1"/>
  <c r="C93" i="2"/>
  <c r="D90" i="1" s="1"/>
  <c r="C94" i="2"/>
  <c r="D91" i="1" s="1"/>
  <c r="C95" i="2"/>
  <c r="D92" i="1" s="1"/>
  <c r="C96" i="2"/>
  <c r="D93" i="1" s="1"/>
  <c r="C97" i="2"/>
  <c r="D94" i="1" s="1"/>
  <c r="C98" i="2"/>
  <c r="D95" i="1" s="1"/>
  <c r="C99" i="2"/>
  <c r="D96" i="1" s="1"/>
  <c r="C100" i="2"/>
  <c r="D97" i="1" s="1"/>
  <c r="C101" i="2"/>
  <c r="D98" i="1" s="1"/>
  <c r="C102" i="2"/>
  <c r="D99" i="1" s="1"/>
  <c r="C103" i="2"/>
  <c r="D100" i="1" s="1"/>
  <c r="C104" i="2"/>
  <c r="D101" i="1" s="1"/>
  <c r="C105" i="2"/>
  <c r="D102" i="1" s="1"/>
  <c r="C106" i="2"/>
  <c r="D103" i="1" s="1"/>
  <c r="C107" i="2"/>
  <c r="C108" i="2"/>
  <c r="D104" i="1" s="1"/>
  <c r="C109" i="2"/>
  <c r="D105" i="1" s="1"/>
  <c r="C110" i="2"/>
  <c r="D106" i="1" s="1"/>
  <c r="C111" i="2"/>
  <c r="D107" i="1" s="1"/>
  <c r="C112" i="2"/>
  <c r="D108" i="1" s="1"/>
  <c r="C113" i="2"/>
  <c r="D109" i="1" s="1"/>
  <c r="C114" i="2"/>
  <c r="D110" i="1" s="1"/>
  <c r="C115" i="2"/>
  <c r="D111" i="1" s="1"/>
  <c r="C116" i="2"/>
  <c r="D112" i="1" s="1"/>
  <c r="C117" i="2"/>
  <c r="D113" i="1" s="1"/>
  <c r="C118" i="2"/>
  <c r="D114" i="1" s="1"/>
  <c r="C119" i="2"/>
  <c r="D115" i="1" s="1"/>
  <c r="C120" i="2"/>
  <c r="D116" i="1" s="1"/>
  <c r="C121" i="2"/>
  <c r="D117" i="1" s="1"/>
  <c r="C122" i="2"/>
  <c r="D118" i="1" s="1"/>
  <c r="C123" i="2"/>
  <c r="D119" i="1" s="1"/>
  <c r="C124" i="2"/>
  <c r="D120" i="1" s="1"/>
  <c r="C125" i="2"/>
  <c r="D121" i="1" s="1"/>
  <c r="C126" i="2"/>
  <c r="D122" i="1" s="1"/>
  <c r="C127" i="2"/>
  <c r="D123" i="1" s="1"/>
  <c r="C128" i="2"/>
  <c r="D124" i="1" s="1"/>
  <c r="C129" i="2"/>
  <c r="D125" i="1" s="1"/>
  <c r="C130" i="2"/>
  <c r="D126" i="1" s="1"/>
  <c r="C131" i="2"/>
  <c r="D127" i="1" s="1"/>
  <c r="C132" i="2"/>
  <c r="D132" i="1" s="1"/>
  <c r="C133" i="2"/>
  <c r="D133" i="1" s="1"/>
  <c r="C134" i="2"/>
  <c r="D134" i="1" s="1"/>
  <c r="C135" i="2"/>
  <c r="D135" i="1" s="1"/>
  <c r="C136" i="2"/>
  <c r="D136" i="1" s="1"/>
  <c r="C137" i="2"/>
  <c r="D137" i="1" s="1"/>
  <c r="C138" i="2"/>
  <c r="D138" i="1" s="1"/>
  <c r="C139" i="2"/>
  <c r="D139" i="1" s="1"/>
  <c r="C140" i="2"/>
  <c r="D140" i="1" s="1"/>
  <c r="C141" i="2"/>
  <c r="D141" i="1" s="1"/>
  <c r="C142" i="2"/>
  <c r="D142" i="1" s="1"/>
  <c r="C143" i="2"/>
  <c r="D143" i="1" s="1"/>
  <c r="C144" i="2"/>
  <c r="D144" i="1" s="1"/>
  <c r="C145" i="2"/>
  <c r="D145" i="1" s="1"/>
  <c r="C146" i="2"/>
  <c r="D146" i="1" s="1"/>
  <c r="C147" i="2"/>
  <c r="D147" i="1" s="1"/>
  <c r="C148" i="2"/>
  <c r="D148" i="1" s="1"/>
  <c r="C149" i="2"/>
  <c r="D149" i="1" s="1"/>
  <c r="C150" i="2"/>
  <c r="D150" i="1" s="1"/>
  <c r="C151" i="2"/>
  <c r="D151" i="1" s="1"/>
  <c r="C152" i="2"/>
  <c r="D152" i="1" s="1"/>
  <c r="C153" i="2"/>
  <c r="D153" i="1" s="1"/>
  <c r="C154" i="2"/>
  <c r="D154" i="1" s="1"/>
  <c r="C155" i="2"/>
  <c r="D155" i="1" s="1"/>
  <c r="C156" i="2"/>
  <c r="D156" i="1" s="1"/>
  <c r="C157" i="2"/>
  <c r="D157" i="1" s="1"/>
  <c r="C158" i="2"/>
  <c r="D158" i="1" s="1"/>
  <c r="C159" i="2"/>
  <c r="D159" i="1" s="1"/>
  <c r="C160" i="2"/>
  <c r="D160" i="1" s="1"/>
  <c r="C161" i="2"/>
  <c r="D161" i="1" s="1"/>
  <c r="C162" i="2"/>
  <c r="D162" i="1" s="1"/>
  <c r="C163" i="2"/>
  <c r="D163" i="1" s="1"/>
  <c r="C164" i="2"/>
  <c r="D164" i="1" s="1"/>
  <c r="C165" i="2"/>
  <c r="D165" i="1" s="1"/>
  <c r="C166" i="2"/>
  <c r="D166" i="1" s="1"/>
  <c r="C167" i="2"/>
  <c r="D167" i="1" s="1"/>
  <c r="C168" i="2"/>
  <c r="D168" i="1" s="1"/>
  <c r="C169" i="2"/>
  <c r="D169" i="1" s="1"/>
  <c r="C170" i="2"/>
  <c r="D170" i="1" s="1"/>
  <c r="C171" i="2"/>
  <c r="D171" i="1" s="1"/>
  <c r="C172" i="2"/>
  <c r="D172" i="1" s="1"/>
  <c r="C173" i="2"/>
  <c r="D173" i="1" s="1"/>
  <c r="C174" i="2"/>
  <c r="D174" i="1" s="1"/>
  <c r="C175" i="2"/>
  <c r="D175" i="1" s="1"/>
  <c r="C176" i="2"/>
  <c r="D176" i="1" s="1"/>
  <c r="C177" i="2"/>
  <c r="D177" i="1" s="1"/>
  <c r="C178" i="2"/>
  <c r="D178" i="1" s="1"/>
  <c r="C179" i="2"/>
  <c r="D179" i="1" s="1"/>
  <c r="C180" i="2"/>
  <c r="D180" i="1" s="1"/>
  <c r="C181" i="2"/>
  <c r="D181" i="1" s="1"/>
  <c r="C182" i="2"/>
  <c r="D182" i="1" s="1"/>
  <c r="C183" i="2"/>
  <c r="D183" i="1" s="1"/>
  <c r="C184" i="2"/>
  <c r="D184" i="1" s="1"/>
  <c r="C185" i="2"/>
  <c r="D185" i="1" s="1"/>
  <c r="C186" i="2"/>
  <c r="D186" i="1" s="1"/>
  <c r="C187" i="2"/>
  <c r="D187" i="1" s="1"/>
  <c r="C188" i="2"/>
  <c r="D188" i="1" s="1"/>
  <c r="C189" i="2"/>
  <c r="D189" i="1" s="1"/>
  <c r="C190" i="2"/>
  <c r="D190" i="1" s="1"/>
  <c r="C191" i="2"/>
  <c r="D191" i="1" s="1"/>
  <c r="C192" i="2"/>
  <c r="D192" i="1" s="1"/>
  <c r="C193" i="2"/>
  <c r="D193" i="1" s="1"/>
  <c r="C194" i="2"/>
  <c r="D194" i="1" s="1"/>
  <c r="C195" i="2"/>
  <c r="D195" i="1" s="1"/>
  <c r="C196" i="2"/>
  <c r="D196" i="1" s="1"/>
  <c r="C197" i="2"/>
  <c r="D197" i="1" s="1"/>
  <c r="C198" i="2"/>
  <c r="D198" i="1" s="1"/>
  <c r="C199" i="2"/>
  <c r="D199" i="1" s="1"/>
  <c r="C200" i="2"/>
  <c r="D200" i="1" s="1"/>
  <c r="C201" i="2"/>
  <c r="D201" i="1" s="1"/>
  <c r="C202" i="2"/>
  <c r="D202" i="1" s="1"/>
  <c r="C203" i="2"/>
  <c r="D203" i="1" s="1"/>
  <c r="C204" i="2"/>
  <c r="D204" i="1" s="1"/>
  <c r="C205" i="2"/>
  <c r="D205" i="1" s="1"/>
  <c r="C206" i="2"/>
  <c r="D206" i="1" s="1"/>
  <c r="C207" i="2"/>
  <c r="D207" i="1" s="1"/>
  <c r="C208" i="2"/>
  <c r="D208" i="1" s="1"/>
  <c r="C209" i="2"/>
  <c r="D209" i="1" s="1"/>
  <c r="C210" i="2"/>
  <c r="D210" i="1" s="1"/>
  <c r="C211" i="2"/>
  <c r="D211" i="1" s="1"/>
  <c r="C212" i="2"/>
  <c r="D212" i="1" s="1"/>
  <c r="C213" i="2"/>
  <c r="D213" i="1" s="1"/>
  <c r="C214" i="2"/>
  <c r="D214" i="1" s="1"/>
  <c r="C215" i="2"/>
  <c r="D215" i="1" s="1"/>
  <c r="C216" i="2"/>
  <c r="D216" i="1" s="1"/>
  <c r="C217" i="2"/>
  <c r="D217" i="1" s="1"/>
  <c r="C218" i="2"/>
  <c r="D218" i="1" s="1"/>
  <c r="C219" i="2"/>
  <c r="D219" i="1" s="1"/>
  <c r="C220" i="2"/>
  <c r="D220" i="1" s="1"/>
  <c r="C221" i="2"/>
  <c r="D221" i="1" s="1"/>
  <c r="C222" i="2"/>
  <c r="D222" i="1" s="1"/>
  <c r="C223" i="2"/>
  <c r="D223" i="1" s="1"/>
  <c r="C224" i="2"/>
  <c r="D224" i="1" s="1"/>
  <c r="C225" i="2"/>
  <c r="D225" i="1" s="1"/>
  <c r="C226" i="2"/>
  <c r="D226" i="1" s="1"/>
  <c r="C227" i="2"/>
  <c r="D227" i="1" s="1"/>
  <c r="C228" i="2"/>
  <c r="D228" i="1" s="1"/>
  <c r="C229" i="2"/>
  <c r="D229" i="1" s="1"/>
  <c r="C230" i="2"/>
  <c r="D230" i="1" s="1"/>
  <c r="C231" i="2"/>
  <c r="D231" i="1" s="1"/>
  <c r="C232" i="2"/>
  <c r="D232" i="1" s="1"/>
  <c r="C233" i="2"/>
  <c r="D233" i="1" s="1"/>
  <c r="C234" i="2"/>
  <c r="D234" i="1" s="1"/>
  <c r="C235" i="2"/>
  <c r="D235" i="1" s="1"/>
  <c r="C236" i="2"/>
  <c r="D236" i="1" s="1"/>
  <c r="C237" i="2"/>
  <c r="D237" i="1" s="1"/>
  <c r="C238" i="2"/>
  <c r="D238" i="1" s="1"/>
  <c r="C239" i="2"/>
  <c r="D239" i="1" s="1"/>
  <c r="C240" i="2"/>
  <c r="D240" i="1" s="1"/>
  <c r="C241" i="2"/>
  <c r="D241" i="1" s="1"/>
  <c r="C242" i="2"/>
  <c r="D242" i="1" s="1"/>
  <c r="C243" i="2"/>
  <c r="D243" i="1" s="1"/>
  <c r="C244" i="2"/>
  <c r="D244" i="1" s="1"/>
  <c r="C245" i="2"/>
  <c r="D245" i="1" s="1"/>
  <c r="C246" i="2"/>
  <c r="D246" i="1" s="1"/>
  <c r="C247" i="2"/>
  <c r="D247" i="1" s="1"/>
  <c r="C248" i="2"/>
  <c r="D248" i="1" s="1"/>
  <c r="C249" i="2"/>
  <c r="D249" i="1" s="1"/>
  <c r="C250" i="2"/>
  <c r="D250" i="1" s="1"/>
  <c r="C251" i="2"/>
  <c r="D251" i="1" s="1"/>
  <c r="C252" i="2"/>
  <c r="D252" i="1" s="1"/>
  <c r="C253" i="2"/>
  <c r="D253" i="1" s="1"/>
  <c r="C254" i="2"/>
  <c r="D254" i="1" s="1"/>
  <c r="C255" i="2"/>
  <c r="D255" i="1" s="1"/>
  <c r="C256" i="2"/>
  <c r="D256" i="1" s="1"/>
  <c r="C257" i="2"/>
  <c r="D257" i="1" s="1"/>
  <c r="C258" i="2"/>
  <c r="D258" i="1" s="1"/>
  <c r="C259" i="2"/>
  <c r="D259" i="1" s="1"/>
  <c r="C260" i="2"/>
  <c r="D260" i="1" s="1"/>
  <c r="C261" i="2"/>
  <c r="D261" i="1" s="1"/>
  <c r="C262" i="2"/>
  <c r="D262" i="1" s="1"/>
  <c r="C263" i="2"/>
  <c r="D263" i="1" s="1"/>
  <c r="C264" i="2"/>
  <c r="D264" i="1" s="1"/>
  <c r="C265" i="2"/>
  <c r="D265" i="1" s="1"/>
  <c r="C266" i="2"/>
  <c r="D266" i="1" s="1"/>
  <c r="C267" i="2"/>
  <c r="D267" i="1" s="1"/>
  <c r="C268" i="2"/>
  <c r="D268" i="1" s="1"/>
  <c r="C269" i="2"/>
  <c r="D269" i="1" s="1"/>
  <c r="C270" i="2"/>
  <c r="D270" i="1" s="1"/>
  <c r="C271" i="2"/>
  <c r="D271" i="1" s="1"/>
  <c r="C272" i="2"/>
  <c r="D272" i="1" s="1"/>
  <c r="C273" i="2"/>
  <c r="D273" i="1" s="1"/>
  <c r="C274" i="2"/>
  <c r="D274" i="1" s="1"/>
  <c r="C275" i="2"/>
  <c r="D275" i="1" s="1"/>
  <c r="C276" i="2"/>
  <c r="D276" i="1" s="1"/>
  <c r="C277" i="2"/>
  <c r="D277" i="1" s="1"/>
  <c r="C278" i="2"/>
  <c r="D278" i="1" s="1"/>
  <c r="C279" i="2"/>
  <c r="D279" i="1" s="1"/>
  <c r="C280" i="2"/>
  <c r="D280" i="1" s="1"/>
  <c r="C281" i="2"/>
  <c r="D281" i="1" s="1"/>
  <c r="C282" i="2"/>
  <c r="D282" i="1" s="1"/>
  <c r="C283" i="2"/>
  <c r="D283" i="1" s="1"/>
  <c r="C284" i="2"/>
  <c r="D284" i="1" s="1"/>
  <c r="C285" i="2"/>
  <c r="D285" i="1" s="1"/>
  <c r="C286" i="2"/>
  <c r="D286" i="1" s="1"/>
  <c r="C287" i="2"/>
  <c r="D287" i="1" s="1"/>
  <c r="C288" i="2"/>
  <c r="D288" i="1" s="1"/>
  <c r="C289" i="2"/>
  <c r="D289" i="1" s="1"/>
  <c r="C290" i="2"/>
  <c r="D290" i="1" s="1"/>
  <c r="C291" i="2"/>
  <c r="D291" i="1" s="1"/>
  <c r="C292" i="2"/>
  <c r="D292" i="1" s="1"/>
  <c r="C293" i="2"/>
  <c r="D293" i="1" s="1"/>
  <c r="C294" i="2"/>
  <c r="D294" i="1" s="1"/>
  <c r="C295" i="2"/>
  <c r="D295" i="1" s="1"/>
  <c r="C296" i="2"/>
  <c r="D296" i="1" s="1"/>
  <c r="C297" i="2"/>
  <c r="D297" i="1" s="1"/>
  <c r="C298" i="2"/>
  <c r="D298" i="1" s="1"/>
  <c r="C299" i="2"/>
  <c r="D299" i="1" s="1"/>
  <c r="C300" i="2"/>
  <c r="D300" i="1" s="1"/>
  <c r="C301" i="2"/>
  <c r="D301" i="1" s="1"/>
  <c r="C302" i="2"/>
  <c r="D302" i="1" s="1"/>
  <c r="C303" i="2"/>
  <c r="D303" i="1" s="1"/>
  <c r="C304" i="2"/>
  <c r="D304" i="1" s="1"/>
  <c r="C305" i="2"/>
  <c r="D305" i="1" s="1"/>
  <c r="C306" i="2"/>
  <c r="D306" i="1" s="1"/>
  <c r="C307" i="2"/>
  <c r="D307" i="1" s="1"/>
  <c r="C308" i="2"/>
  <c r="D308" i="1" s="1"/>
  <c r="C309" i="2"/>
  <c r="D309" i="1" s="1"/>
  <c r="C310" i="2"/>
  <c r="D310" i="1" s="1"/>
  <c r="C311" i="2"/>
  <c r="D311" i="1" s="1"/>
  <c r="C312" i="2"/>
  <c r="D312" i="1" s="1"/>
  <c r="C313" i="2"/>
  <c r="D313" i="1" s="1"/>
  <c r="C314" i="2"/>
  <c r="D314" i="1" s="1"/>
  <c r="C315" i="2"/>
  <c r="D315" i="1" s="1"/>
  <c r="C316" i="2"/>
  <c r="D316" i="1" s="1"/>
  <c r="C317" i="2"/>
  <c r="D317" i="1" s="1"/>
  <c r="C318" i="2"/>
  <c r="D318" i="1" s="1"/>
  <c r="C319" i="2"/>
  <c r="D319" i="1" s="1"/>
  <c r="C320" i="2"/>
  <c r="D320" i="1" s="1"/>
  <c r="C321" i="2"/>
  <c r="D321" i="1" s="1"/>
  <c r="C322" i="2"/>
  <c r="D322" i="1" s="1"/>
  <c r="C323" i="2"/>
  <c r="D323" i="1" s="1"/>
  <c r="C324" i="2"/>
  <c r="D324" i="1" s="1"/>
  <c r="C325" i="2"/>
  <c r="D325" i="1" s="1"/>
  <c r="C326" i="2"/>
  <c r="D326" i="1" s="1"/>
  <c r="C327" i="2"/>
  <c r="D327" i="1" s="1"/>
  <c r="C328" i="2"/>
  <c r="D328" i="1" s="1"/>
  <c r="C329" i="2"/>
  <c r="D329" i="1" s="1"/>
  <c r="C330" i="2"/>
  <c r="D330" i="1" s="1"/>
  <c r="C331" i="2"/>
  <c r="D331" i="1" s="1"/>
  <c r="C332" i="2"/>
  <c r="D332" i="1" s="1"/>
  <c r="C333" i="2"/>
  <c r="D333" i="1" s="1"/>
  <c r="C334" i="2"/>
  <c r="D334" i="1" s="1"/>
  <c r="C335" i="2"/>
  <c r="D335" i="1" s="1"/>
  <c r="C336" i="2"/>
  <c r="D336" i="1" s="1"/>
  <c r="C337" i="2"/>
  <c r="D337" i="1" s="1"/>
  <c r="C338" i="2"/>
  <c r="D338" i="1" s="1"/>
  <c r="C339" i="2"/>
  <c r="D339" i="1" s="1"/>
  <c r="C340" i="2"/>
  <c r="D340" i="1" s="1"/>
  <c r="C341" i="2"/>
  <c r="D341" i="1" s="1"/>
  <c r="C342" i="2"/>
  <c r="D342" i="1" s="1"/>
  <c r="C343" i="2"/>
  <c r="D343" i="1" s="1"/>
  <c r="C344" i="2"/>
  <c r="D344" i="1" s="1"/>
  <c r="C345" i="2"/>
  <c r="D345" i="1" s="1"/>
  <c r="C346" i="2"/>
  <c r="D346" i="1" s="1"/>
  <c r="C347" i="2"/>
  <c r="D347" i="1" s="1"/>
  <c r="C348" i="2"/>
  <c r="D348" i="1" s="1"/>
  <c r="C349" i="2"/>
  <c r="D349" i="1" s="1"/>
  <c r="C350" i="2"/>
  <c r="D350" i="1" s="1"/>
  <c r="C351" i="2"/>
  <c r="D351" i="1" s="1"/>
  <c r="C352" i="2"/>
  <c r="D352" i="1" s="1"/>
  <c r="C353" i="2"/>
  <c r="D353" i="1" s="1"/>
  <c r="C354" i="2"/>
  <c r="D354" i="1" s="1"/>
  <c r="C355" i="2"/>
  <c r="D355" i="1" s="1"/>
  <c r="C356" i="2"/>
  <c r="D356" i="1" s="1"/>
  <c r="C357" i="2"/>
  <c r="D357" i="1" s="1"/>
  <c r="C358" i="2"/>
  <c r="D358" i="1" s="1"/>
  <c r="C359" i="2"/>
  <c r="D359" i="1" s="1"/>
  <c r="C360" i="2"/>
  <c r="D360" i="1" s="1"/>
  <c r="C361" i="2"/>
  <c r="D361" i="1" s="1"/>
  <c r="C362" i="2"/>
  <c r="D362" i="1" s="1"/>
  <c r="C363" i="2"/>
  <c r="D363" i="1" s="1"/>
  <c r="C364" i="2"/>
  <c r="D364" i="1" s="1"/>
  <c r="C365" i="2"/>
  <c r="D365" i="1" s="1"/>
  <c r="C366" i="2"/>
  <c r="D366" i="1" s="1"/>
  <c r="C367" i="2"/>
  <c r="D367" i="1" s="1"/>
  <c r="C368" i="2"/>
  <c r="D368" i="1" s="1"/>
  <c r="C369" i="2"/>
  <c r="D369" i="1" s="1"/>
  <c r="C370" i="2"/>
  <c r="D370" i="1" s="1"/>
  <c r="C371" i="2"/>
  <c r="D371" i="1" s="1"/>
  <c r="C372" i="2"/>
  <c r="D372" i="1" s="1"/>
  <c r="C373" i="2"/>
  <c r="D373" i="1" s="1"/>
  <c r="C374" i="2"/>
  <c r="D374" i="1" s="1"/>
  <c r="C375" i="2"/>
  <c r="D375" i="1" s="1"/>
  <c r="C376" i="2"/>
  <c r="D376" i="1" s="1"/>
  <c r="C377" i="2"/>
  <c r="D377" i="1" s="1"/>
  <c r="C378" i="2"/>
  <c r="D378" i="1" s="1"/>
  <c r="C379" i="2"/>
  <c r="D379" i="1" s="1"/>
  <c r="C380" i="2"/>
  <c r="D380" i="1" s="1"/>
  <c r="C381" i="2"/>
  <c r="D381" i="1" s="1"/>
  <c r="C382" i="2"/>
  <c r="D382" i="1" s="1"/>
  <c r="C383" i="2"/>
  <c r="D383" i="1" s="1"/>
  <c r="C384" i="2"/>
  <c r="D384" i="1" s="1"/>
  <c r="C385" i="2"/>
  <c r="D385" i="1" s="1"/>
  <c r="C386" i="2"/>
  <c r="D386" i="1" s="1"/>
  <c r="C387" i="2"/>
  <c r="D387" i="1" s="1"/>
  <c r="C388" i="2"/>
  <c r="D388" i="1" s="1"/>
  <c r="C389" i="2"/>
  <c r="D389" i="1" s="1"/>
  <c r="C390" i="2"/>
  <c r="D390" i="1" s="1"/>
  <c r="C391" i="2"/>
  <c r="D391" i="1" s="1"/>
  <c r="C392" i="2"/>
  <c r="D392" i="1" s="1"/>
  <c r="C393" i="2"/>
  <c r="D393" i="1" s="1"/>
  <c r="C394" i="2"/>
  <c r="D394" i="1" s="1"/>
  <c r="C395" i="2"/>
  <c r="D395" i="1" s="1"/>
  <c r="C396" i="2"/>
  <c r="D396" i="1" s="1"/>
  <c r="C397" i="2"/>
  <c r="D397" i="1" s="1"/>
  <c r="C398" i="2"/>
  <c r="D398" i="1" s="1"/>
  <c r="C399" i="2"/>
  <c r="D399" i="1" s="1"/>
  <c r="C400" i="2"/>
  <c r="D400" i="1" s="1"/>
  <c r="C401" i="2"/>
  <c r="D401" i="1" s="1"/>
  <c r="C402" i="2"/>
  <c r="D402" i="1" s="1"/>
  <c r="C403" i="2"/>
  <c r="D403" i="1" s="1"/>
  <c r="C404" i="2"/>
  <c r="D404" i="1" s="1"/>
  <c r="C405" i="2"/>
  <c r="D405" i="1" s="1"/>
  <c r="C406" i="2"/>
  <c r="D406" i="1" s="1"/>
  <c r="C407" i="2"/>
  <c r="D407" i="1" s="1"/>
  <c r="C408" i="2"/>
  <c r="D408" i="1" s="1"/>
  <c r="C409" i="2"/>
  <c r="C410" i="2"/>
  <c r="D411" i="1" s="1"/>
  <c r="C411" i="2"/>
  <c r="D412" i="1" s="1"/>
  <c r="C412" i="2"/>
  <c r="D413" i="1" s="1"/>
  <c r="C413" i="2"/>
  <c r="D414" i="1" s="1"/>
  <c r="C414" i="2"/>
  <c r="D415" i="1" s="1"/>
  <c r="C415" i="2"/>
  <c r="D416" i="1" s="1"/>
  <c r="C416" i="2"/>
  <c r="D417" i="1" s="1"/>
  <c r="C417" i="2"/>
  <c r="D418" i="1" s="1"/>
  <c r="C418" i="2"/>
  <c r="D419" i="1" s="1"/>
  <c r="C419" i="2"/>
  <c r="D420" i="1" s="1"/>
  <c r="C420" i="2"/>
  <c r="D421" i="1" s="1"/>
  <c r="C421" i="2"/>
  <c r="D422" i="1" s="1"/>
  <c r="C422" i="2"/>
  <c r="D423" i="1" s="1"/>
  <c r="C423" i="2"/>
  <c r="D424" i="1" s="1"/>
  <c r="C424" i="2"/>
  <c r="D425" i="1" s="1"/>
  <c r="C425" i="2"/>
  <c r="D426" i="1" s="1"/>
  <c r="C426" i="2"/>
  <c r="D427" i="1" s="1"/>
  <c r="C427" i="2"/>
  <c r="D428" i="1" s="1"/>
  <c r="C428" i="2"/>
  <c r="D429" i="1" s="1"/>
  <c r="C429" i="2"/>
  <c r="D430" i="1" s="1"/>
  <c r="C430" i="2"/>
  <c r="D431" i="1" s="1"/>
  <c r="C431" i="2"/>
  <c r="D432" i="1" s="1"/>
  <c r="C432" i="2"/>
  <c r="D433" i="1" s="1"/>
  <c r="C433" i="2"/>
  <c r="D434" i="1" s="1"/>
  <c r="C434" i="2"/>
  <c r="D435" i="1" s="1"/>
  <c r="C435" i="2"/>
  <c r="D436" i="1" s="1"/>
  <c r="C436" i="2"/>
  <c r="D437" i="1" s="1"/>
  <c r="C437" i="2"/>
  <c r="D438" i="1" s="1"/>
  <c r="C438" i="2"/>
  <c r="D439" i="1" s="1"/>
  <c r="C439" i="2"/>
  <c r="D440" i="1" s="1"/>
  <c r="C440" i="2"/>
  <c r="D441" i="1" s="1"/>
  <c r="C441" i="2"/>
  <c r="D442" i="1" s="1"/>
  <c r="C442" i="2"/>
  <c r="D443" i="1" s="1"/>
  <c r="C443" i="2"/>
  <c r="D444" i="1" s="1"/>
  <c r="C444" i="2"/>
  <c r="D445" i="1" s="1"/>
  <c r="C445" i="2"/>
  <c r="D446" i="1" s="1"/>
  <c r="C446" i="2"/>
  <c r="D447" i="1" s="1"/>
  <c r="C447" i="2"/>
  <c r="D448" i="1" s="1"/>
  <c r="C448" i="2"/>
  <c r="D449" i="1" s="1"/>
  <c r="C449" i="2"/>
  <c r="D450" i="1" s="1"/>
  <c r="C450" i="2"/>
  <c r="D451" i="1" s="1"/>
  <c r="C451" i="2"/>
  <c r="D452" i="1" s="1"/>
  <c r="C452" i="2"/>
  <c r="D453" i="1" s="1"/>
  <c r="C453" i="2"/>
  <c r="D454" i="1" s="1"/>
  <c r="C454" i="2"/>
  <c r="D455" i="1" s="1"/>
  <c r="C455" i="2"/>
  <c r="D456" i="1" s="1"/>
  <c r="C456" i="2"/>
  <c r="D457" i="1" s="1"/>
  <c r="C457" i="2"/>
  <c r="D458" i="1" s="1"/>
  <c r="C458" i="2"/>
  <c r="D459" i="1" s="1"/>
  <c r="C459" i="2"/>
  <c r="D460" i="1" s="1"/>
  <c r="C460" i="2"/>
  <c r="D461" i="1" s="1"/>
  <c r="C461" i="2"/>
  <c r="D462" i="1" s="1"/>
  <c r="C462" i="2"/>
  <c r="D463" i="1" s="1"/>
  <c r="C463" i="2"/>
  <c r="D464" i="1" s="1"/>
  <c r="C464" i="2"/>
  <c r="D465" i="1" s="1"/>
  <c r="C465" i="2"/>
  <c r="D466" i="1" s="1"/>
  <c r="C466" i="2"/>
  <c r="D467" i="1" s="1"/>
  <c r="C467" i="2"/>
  <c r="D468" i="1" s="1"/>
  <c r="C468" i="2"/>
  <c r="D469" i="1" s="1"/>
  <c r="C469" i="2"/>
  <c r="D470" i="1" s="1"/>
  <c r="C470" i="2"/>
  <c r="D471" i="1" s="1"/>
  <c r="C471" i="2"/>
  <c r="D472" i="1" s="1"/>
  <c r="C472" i="2"/>
  <c r="D473" i="1" s="1"/>
  <c r="C473" i="2"/>
  <c r="D474" i="1" s="1"/>
  <c r="C474" i="2"/>
  <c r="D475" i="1" s="1"/>
  <c r="C475" i="2"/>
  <c r="D476" i="1" s="1"/>
  <c r="C476" i="2"/>
  <c r="D477" i="1" s="1"/>
  <c r="C477" i="2"/>
  <c r="D478" i="1" s="1"/>
  <c r="C478" i="2"/>
  <c r="D479" i="1" s="1"/>
  <c r="C479" i="2"/>
  <c r="D480" i="1" s="1"/>
  <c r="C480" i="2"/>
  <c r="D481" i="1" s="1"/>
  <c r="C481" i="2"/>
  <c r="D482" i="1" s="1"/>
  <c r="C482" i="2"/>
  <c r="D483" i="1" s="1"/>
  <c r="C483" i="2"/>
  <c r="D484" i="1" s="1"/>
  <c r="C484" i="2"/>
  <c r="D485" i="1" s="1"/>
  <c r="C485" i="2"/>
  <c r="D486" i="1" s="1"/>
  <c r="C486" i="2"/>
  <c r="D487" i="1" s="1"/>
  <c r="C487" i="2"/>
  <c r="D488" i="1" s="1"/>
  <c r="C488" i="2"/>
  <c r="D489" i="1" s="1"/>
  <c r="C489" i="2"/>
  <c r="D490" i="1" s="1"/>
  <c r="C490" i="2"/>
  <c r="D491" i="1" s="1"/>
  <c r="C491" i="2"/>
  <c r="D492" i="1" s="1"/>
  <c r="C492" i="2"/>
  <c r="D493" i="1" s="1"/>
  <c r="C493" i="2"/>
  <c r="D494" i="1" s="1"/>
  <c r="C494" i="2"/>
  <c r="D495" i="1" s="1"/>
  <c r="C495" i="2"/>
  <c r="D496" i="1" s="1"/>
  <c r="C496" i="2"/>
  <c r="D497" i="1" s="1"/>
  <c r="C497" i="2"/>
  <c r="D498" i="1" s="1"/>
  <c r="C498" i="2"/>
  <c r="D499" i="1" s="1"/>
  <c r="C499" i="2"/>
  <c r="D500" i="1" s="1"/>
  <c r="C500" i="2"/>
  <c r="D501" i="1" s="1"/>
  <c r="C501" i="2"/>
  <c r="D502" i="1" s="1"/>
  <c r="C502" i="2"/>
  <c r="D503" i="1" s="1"/>
  <c r="C503" i="2"/>
  <c r="D504" i="1" s="1"/>
  <c r="C504" i="2"/>
  <c r="D505" i="1" s="1"/>
  <c r="C505" i="2"/>
  <c r="D506" i="1" s="1"/>
  <c r="C506" i="2"/>
  <c r="D507" i="1" s="1"/>
  <c r="C507" i="2"/>
  <c r="D508" i="1" s="1"/>
  <c r="C508" i="2"/>
  <c r="D509" i="1" s="1"/>
  <c r="C509" i="2"/>
  <c r="D510" i="1" s="1"/>
  <c r="C510" i="2"/>
  <c r="D511" i="1" s="1"/>
  <c r="C511" i="2"/>
  <c r="D512" i="1" s="1"/>
  <c r="C512" i="2"/>
  <c r="D513" i="1" s="1"/>
  <c r="C513" i="2"/>
  <c r="D514" i="1" s="1"/>
  <c r="C514" i="2"/>
  <c r="D515" i="1" s="1"/>
  <c r="C515" i="2"/>
  <c r="D516" i="1" s="1"/>
  <c r="C516" i="2"/>
  <c r="D517" i="1" s="1"/>
  <c r="C517" i="2"/>
  <c r="D518" i="1" s="1"/>
  <c r="C518" i="2"/>
  <c r="D519" i="1" s="1"/>
  <c r="C519" i="2"/>
  <c r="D520" i="1" s="1"/>
  <c r="C520" i="2"/>
  <c r="D521" i="1" s="1"/>
  <c r="C521" i="2"/>
  <c r="D522" i="1" s="1"/>
  <c r="C522" i="2"/>
  <c r="D523" i="1" s="1"/>
  <c r="C523" i="2"/>
  <c r="D524" i="1" s="1"/>
  <c r="C524" i="2"/>
  <c r="D525" i="1" s="1"/>
  <c r="C525" i="2"/>
  <c r="D526" i="1" s="1"/>
  <c r="C526" i="2"/>
  <c r="D527" i="1" s="1"/>
  <c r="C527" i="2"/>
  <c r="D528" i="1" s="1"/>
  <c r="C528" i="2"/>
  <c r="D529" i="1" s="1"/>
  <c r="C529" i="2"/>
  <c r="D530" i="1" s="1"/>
  <c r="C530" i="2"/>
  <c r="D531" i="1" s="1"/>
  <c r="C531" i="2"/>
  <c r="D532" i="1" s="1"/>
  <c r="C532" i="2"/>
  <c r="D533" i="1" s="1"/>
  <c r="C533" i="2"/>
  <c r="D534" i="1" s="1"/>
  <c r="C534" i="2"/>
  <c r="D535" i="1" s="1"/>
  <c r="C535" i="2"/>
  <c r="D536" i="1" s="1"/>
  <c r="C536" i="2"/>
  <c r="D537" i="1" s="1"/>
  <c r="C537" i="2"/>
  <c r="D538" i="1" s="1"/>
  <c r="C538" i="2"/>
  <c r="D539" i="1" s="1"/>
  <c r="C539" i="2"/>
  <c r="D540" i="1" s="1"/>
  <c r="C540" i="2"/>
  <c r="D541" i="1" s="1"/>
  <c r="C541" i="2"/>
  <c r="D542" i="1" s="1"/>
  <c r="C542" i="2"/>
  <c r="D543" i="1" s="1"/>
  <c r="C543" i="2"/>
  <c r="D544" i="1" s="1"/>
  <c r="C544" i="2"/>
  <c r="D545" i="1" s="1"/>
  <c r="C545" i="2"/>
  <c r="D546" i="1" s="1"/>
  <c r="C546" i="2"/>
  <c r="D547" i="1" s="1"/>
  <c r="C547" i="2"/>
  <c r="D548" i="1" s="1"/>
  <c r="C548" i="2"/>
  <c r="D549" i="1" s="1"/>
  <c r="C549" i="2"/>
  <c r="D550" i="1" s="1"/>
  <c r="C550" i="2"/>
  <c r="D551" i="1" s="1"/>
  <c r="C551" i="2"/>
  <c r="D552" i="1" s="1"/>
  <c r="C552" i="2"/>
  <c r="D553" i="1" s="1"/>
  <c r="C553" i="2"/>
  <c r="D554" i="1" s="1"/>
  <c r="C554" i="2"/>
  <c r="D555" i="1" s="1"/>
  <c r="C555" i="2"/>
  <c r="D556" i="1" s="1"/>
  <c r="C556" i="2"/>
  <c r="D557" i="1" s="1"/>
  <c r="C557" i="2"/>
  <c r="D558" i="1" s="1"/>
  <c r="C558" i="2"/>
  <c r="D559" i="1" s="1"/>
  <c r="C559" i="2"/>
  <c r="D560" i="1" s="1"/>
  <c r="C560" i="2"/>
  <c r="D561" i="1" s="1"/>
  <c r="C561" i="2"/>
  <c r="D562" i="1" s="1"/>
  <c r="C562" i="2"/>
  <c r="D563" i="1" s="1"/>
  <c r="C563" i="2"/>
  <c r="D564" i="1" s="1"/>
  <c r="C564" i="2"/>
  <c r="D565" i="1" s="1"/>
  <c r="C565" i="2"/>
  <c r="D566" i="1" s="1"/>
  <c r="C566" i="2"/>
  <c r="D567" i="1" s="1"/>
  <c r="C567" i="2"/>
  <c r="D568" i="1" s="1"/>
  <c r="C568" i="2"/>
  <c r="D569" i="1" s="1"/>
  <c r="C569" i="2"/>
  <c r="D570" i="1" s="1"/>
  <c r="C570" i="2"/>
  <c r="D571" i="1" s="1"/>
  <c r="C571" i="2"/>
  <c r="D572" i="1" s="1"/>
  <c r="C572" i="2"/>
  <c r="D573" i="1" s="1"/>
  <c r="C573" i="2"/>
  <c r="D574" i="1" s="1"/>
  <c r="C574" i="2"/>
  <c r="D575" i="1" s="1"/>
  <c r="C575" i="2"/>
  <c r="D576" i="1" s="1"/>
  <c r="C576" i="2"/>
  <c r="D577" i="1" s="1"/>
  <c r="C577" i="2"/>
  <c r="D578" i="1" s="1"/>
  <c r="C578" i="2"/>
  <c r="D579" i="1" s="1"/>
  <c r="C579" i="2"/>
  <c r="D580" i="1" s="1"/>
  <c r="C580" i="2"/>
  <c r="D581" i="1" s="1"/>
  <c r="C581" i="2"/>
  <c r="D582" i="1" s="1"/>
  <c r="C582" i="2"/>
  <c r="D583" i="1" s="1"/>
  <c r="C583" i="2"/>
  <c r="D584" i="1" s="1"/>
  <c r="C584" i="2"/>
  <c r="D585" i="1" s="1"/>
  <c r="C585" i="2"/>
  <c r="D586" i="1" s="1"/>
  <c r="C586" i="2"/>
  <c r="D587" i="1" s="1"/>
  <c r="C587" i="2"/>
  <c r="D588" i="1" s="1"/>
  <c r="C588" i="2"/>
  <c r="D589" i="1" s="1"/>
  <c r="C589" i="2"/>
  <c r="D590" i="1" s="1"/>
  <c r="C590" i="2"/>
  <c r="D591" i="1" s="1"/>
  <c r="C591" i="2"/>
  <c r="D592" i="1" s="1"/>
  <c r="C592" i="2"/>
  <c r="D593" i="1" s="1"/>
  <c r="C593" i="2"/>
  <c r="D594" i="1" s="1"/>
  <c r="C594" i="2"/>
  <c r="D595" i="1" s="1"/>
  <c r="C595" i="2"/>
  <c r="D596" i="1" s="1"/>
  <c r="C596" i="2"/>
  <c r="D597" i="1" s="1"/>
  <c r="C597" i="2"/>
  <c r="D598" i="1" s="1"/>
  <c r="C598" i="2"/>
  <c r="D599" i="1" s="1"/>
  <c r="C599" i="2"/>
  <c r="D600" i="1" s="1"/>
  <c r="C600" i="2"/>
  <c r="D601" i="1" s="1"/>
  <c r="C601" i="2"/>
  <c r="D602" i="1" s="1"/>
  <c r="C602" i="2"/>
  <c r="D603" i="1" s="1"/>
  <c r="C603" i="2"/>
  <c r="D604" i="1" s="1"/>
  <c r="C604" i="2"/>
  <c r="C605" i="2"/>
  <c r="D605" i="1" s="1"/>
  <c r="C606" i="2"/>
  <c r="D606" i="1" s="1"/>
  <c r="C607" i="2"/>
  <c r="D607" i="1" s="1"/>
  <c r="C608" i="2"/>
  <c r="D608" i="1" s="1"/>
  <c r="C609" i="2"/>
  <c r="D609" i="1" s="1"/>
  <c r="C610" i="2"/>
  <c r="D610" i="1" s="1"/>
  <c r="C611" i="2"/>
  <c r="D611" i="1" s="1"/>
  <c r="C612" i="2"/>
  <c r="D612" i="1" s="1"/>
  <c r="C613" i="2"/>
  <c r="D613" i="1" s="1"/>
  <c r="C614" i="2"/>
  <c r="D614" i="1" s="1"/>
  <c r="C615" i="2"/>
  <c r="D615" i="1" s="1"/>
  <c r="C616" i="2"/>
  <c r="D616" i="1" s="1"/>
  <c r="C617" i="2"/>
  <c r="D617" i="1" s="1"/>
  <c r="C618" i="2"/>
  <c r="D618" i="1" s="1"/>
  <c r="C619" i="2"/>
  <c r="D619" i="1" s="1"/>
  <c r="C620" i="2"/>
  <c r="D620" i="1" s="1"/>
  <c r="C621" i="2"/>
  <c r="D621" i="1" s="1"/>
  <c r="C622" i="2"/>
  <c r="D622" i="1" s="1"/>
  <c r="C623" i="2"/>
  <c r="D623" i="1" s="1"/>
  <c r="C624" i="2"/>
  <c r="D624" i="1" s="1"/>
  <c r="C625" i="2"/>
  <c r="D625" i="1" s="1"/>
  <c r="C626" i="2"/>
  <c r="D626" i="1" s="1"/>
  <c r="C627" i="2"/>
  <c r="D627" i="1" s="1"/>
  <c r="C628" i="2"/>
  <c r="D628" i="1" s="1"/>
  <c r="C629" i="2"/>
  <c r="D629" i="1" s="1"/>
  <c r="C630" i="2"/>
  <c r="D630" i="1" s="1"/>
  <c r="C631" i="2"/>
  <c r="D631" i="1" s="1"/>
  <c r="C632" i="2"/>
  <c r="D632" i="1" s="1"/>
  <c r="C633" i="2"/>
  <c r="D633" i="1" s="1"/>
  <c r="C634" i="2"/>
  <c r="D634" i="1" s="1"/>
  <c r="C635" i="2"/>
  <c r="D635" i="1" s="1"/>
  <c r="C636" i="2"/>
  <c r="D636" i="1" s="1"/>
  <c r="C637" i="2"/>
  <c r="D637" i="1" s="1"/>
  <c r="C638" i="2"/>
  <c r="D638" i="1" s="1"/>
  <c r="C639" i="2"/>
  <c r="D639" i="1" s="1"/>
  <c r="C640" i="2"/>
  <c r="D640" i="1" s="1"/>
  <c r="C641" i="2"/>
  <c r="D641" i="1" s="1"/>
  <c r="C642" i="2"/>
  <c r="D642" i="1" s="1"/>
  <c r="C643" i="2"/>
  <c r="D643" i="1" s="1"/>
  <c r="C644" i="2"/>
  <c r="D644" i="1" s="1"/>
  <c r="C645" i="2"/>
  <c r="D645" i="1" s="1"/>
  <c r="C646" i="2"/>
  <c r="D646" i="1" s="1"/>
  <c r="C647" i="2"/>
  <c r="D647" i="1" s="1"/>
  <c r="C648" i="2"/>
  <c r="D648" i="1" s="1"/>
  <c r="C649" i="2"/>
  <c r="D649" i="1" s="1"/>
  <c r="C650" i="2"/>
  <c r="D650" i="1" s="1"/>
  <c r="C651" i="2"/>
  <c r="D651" i="1" s="1"/>
  <c r="C652" i="2"/>
  <c r="D652" i="1" s="1"/>
  <c r="C653" i="2"/>
  <c r="D653" i="1" s="1"/>
  <c r="C654" i="2"/>
  <c r="D654" i="1" s="1"/>
  <c r="C655" i="2"/>
  <c r="D655" i="1" s="1"/>
  <c r="C656" i="2"/>
  <c r="D656" i="1" s="1"/>
  <c r="C657" i="2"/>
  <c r="D657" i="1" s="1"/>
  <c r="C658" i="2"/>
  <c r="D658" i="1" s="1"/>
  <c r="C659" i="2"/>
  <c r="D659" i="1" s="1"/>
  <c r="C660" i="2"/>
  <c r="D660" i="1" s="1"/>
  <c r="C661" i="2"/>
  <c r="D661" i="1" s="1"/>
  <c r="C662" i="2"/>
  <c r="D662" i="1" s="1"/>
  <c r="C663" i="2"/>
  <c r="D663" i="1" s="1"/>
  <c r="C664" i="2"/>
  <c r="D664" i="1" s="1"/>
  <c r="C665" i="2"/>
  <c r="D665" i="1" s="1"/>
  <c r="C666" i="2"/>
  <c r="D666" i="1" s="1"/>
  <c r="C667" i="2"/>
  <c r="D667" i="1" s="1"/>
  <c r="C668" i="2"/>
  <c r="D668" i="1" s="1"/>
  <c r="C669" i="2"/>
  <c r="D669" i="1" s="1"/>
  <c r="C670" i="2"/>
  <c r="D670" i="1" s="1"/>
  <c r="C671" i="2"/>
  <c r="D671" i="1" s="1"/>
  <c r="C672" i="2"/>
  <c r="D672" i="1" s="1"/>
  <c r="C673" i="2"/>
  <c r="D673" i="1" s="1"/>
  <c r="C674" i="2"/>
  <c r="D674" i="1" s="1"/>
  <c r="C675" i="2"/>
  <c r="D675" i="1" s="1"/>
  <c r="C676" i="2"/>
  <c r="D676" i="1" s="1"/>
  <c r="C677" i="2"/>
  <c r="D677" i="1" s="1"/>
  <c r="C678" i="2"/>
  <c r="D678" i="1" s="1"/>
  <c r="C679" i="2"/>
  <c r="D679" i="1" s="1"/>
  <c r="C680" i="2"/>
  <c r="D680" i="1" s="1"/>
  <c r="C681" i="2"/>
  <c r="D681" i="1" s="1"/>
  <c r="C682" i="2"/>
  <c r="D682" i="1" s="1"/>
  <c r="C683" i="2"/>
  <c r="D683" i="1" s="1"/>
  <c r="C684" i="2"/>
  <c r="D684" i="1" s="1"/>
  <c r="C685" i="2"/>
  <c r="D685" i="1" s="1"/>
  <c r="C686" i="2"/>
  <c r="D686" i="1" s="1"/>
  <c r="C687" i="2"/>
  <c r="D687" i="1" s="1"/>
  <c r="C688" i="2"/>
  <c r="D688" i="1" s="1"/>
  <c r="C689" i="2"/>
  <c r="D689" i="1" s="1"/>
  <c r="C690" i="2"/>
  <c r="D690" i="1" s="1"/>
  <c r="C691" i="2"/>
  <c r="D691" i="1" s="1"/>
  <c r="C692" i="2"/>
  <c r="D692" i="1" s="1"/>
  <c r="C693" i="2"/>
  <c r="D693" i="1" s="1"/>
  <c r="C694" i="2"/>
  <c r="D694" i="1" s="1"/>
  <c r="C695" i="2"/>
  <c r="D695" i="1" s="1"/>
  <c r="C696" i="2"/>
  <c r="D696" i="1" s="1"/>
  <c r="C697" i="2"/>
  <c r="D697" i="1" s="1"/>
  <c r="C698" i="2"/>
  <c r="D698" i="1" s="1"/>
  <c r="C699" i="2"/>
  <c r="D699" i="1" s="1"/>
  <c r="C700" i="2"/>
  <c r="D700" i="1" s="1"/>
  <c r="C701" i="2"/>
  <c r="D701" i="1" s="1"/>
  <c r="C702" i="2"/>
  <c r="D702" i="1" s="1"/>
  <c r="C703" i="2"/>
  <c r="D703" i="1" s="1"/>
  <c r="C704" i="2"/>
  <c r="D704" i="1" s="1"/>
  <c r="C705" i="2"/>
  <c r="D705" i="1" s="1"/>
  <c r="C706" i="2"/>
  <c r="D706" i="1" s="1"/>
  <c r="C707" i="2"/>
  <c r="D707" i="1" s="1"/>
  <c r="C708" i="2"/>
  <c r="D708" i="1" s="1"/>
  <c r="C709" i="2"/>
  <c r="D709" i="1" s="1"/>
  <c r="C710" i="2"/>
  <c r="D710" i="1" s="1"/>
  <c r="C711" i="2"/>
  <c r="D711" i="1" s="1"/>
  <c r="C712" i="2"/>
  <c r="D712" i="1" s="1"/>
  <c r="C713" i="2"/>
  <c r="D713" i="1" s="1"/>
  <c r="C714" i="2"/>
  <c r="D714" i="1" s="1"/>
  <c r="C715" i="2"/>
  <c r="D715" i="1" s="1"/>
  <c r="C716" i="2"/>
  <c r="D716" i="1" s="1"/>
  <c r="C717" i="2"/>
  <c r="D717" i="1" s="1"/>
  <c r="C718" i="2"/>
  <c r="D718" i="1" s="1"/>
  <c r="C719" i="2"/>
  <c r="D719" i="1" s="1"/>
  <c r="C720" i="2"/>
  <c r="D720" i="1" s="1"/>
  <c r="C721" i="2"/>
  <c r="D721" i="1" s="1"/>
  <c r="C722" i="2"/>
  <c r="D722" i="1" s="1"/>
  <c r="C723" i="2"/>
  <c r="D723" i="1" s="1"/>
  <c r="C724" i="2"/>
  <c r="D724" i="1" s="1"/>
  <c r="C725" i="2"/>
  <c r="D725" i="1" s="1"/>
  <c r="C726" i="2"/>
  <c r="D726" i="1" s="1"/>
  <c r="C727" i="2"/>
  <c r="D727" i="1" s="1"/>
  <c r="C728" i="2"/>
  <c r="D728" i="1" s="1"/>
  <c r="C729" i="2"/>
  <c r="D729" i="1" s="1"/>
  <c r="C730" i="2"/>
  <c r="D730" i="1" s="1"/>
  <c r="C731" i="2"/>
  <c r="D731" i="1" s="1"/>
  <c r="C732" i="2"/>
  <c r="D732" i="1" s="1"/>
  <c r="C733" i="2"/>
  <c r="D733" i="1" s="1"/>
  <c r="C734" i="2"/>
  <c r="D734" i="1" s="1"/>
  <c r="C735" i="2"/>
  <c r="D735" i="1" s="1"/>
  <c r="C736" i="2"/>
  <c r="D736" i="1" s="1"/>
  <c r="C737" i="2"/>
  <c r="D737" i="1" s="1"/>
  <c r="C738" i="2"/>
  <c r="D738" i="1" s="1"/>
  <c r="C739" i="2"/>
  <c r="D739" i="1" s="1"/>
  <c r="C740" i="2"/>
  <c r="D740" i="1" s="1"/>
  <c r="C741" i="2"/>
  <c r="D741" i="1" s="1"/>
  <c r="C742" i="2"/>
  <c r="D742" i="1" s="1"/>
  <c r="C743" i="2"/>
  <c r="D743" i="1" s="1"/>
  <c r="C744" i="2"/>
  <c r="D744" i="1" s="1"/>
  <c r="C745" i="2"/>
  <c r="D745" i="1" s="1"/>
  <c r="C746" i="2"/>
  <c r="D746" i="1" s="1"/>
  <c r="C747" i="2"/>
  <c r="D747" i="1" s="1"/>
  <c r="C748" i="2"/>
  <c r="D748" i="1" s="1"/>
  <c r="C749" i="2"/>
  <c r="D749" i="1" s="1"/>
  <c r="C750" i="2"/>
  <c r="D750" i="1" s="1"/>
  <c r="C751" i="2"/>
  <c r="D751" i="1" s="1"/>
  <c r="C752" i="2"/>
  <c r="D752" i="1" s="1"/>
  <c r="C753" i="2"/>
  <c r="D753" i="1" s="1"/>
  <c r="C754" i="2"/>
  <c r="D754" i="1" s="1"/>
  <c r="C755" i="2"/>
  <c r="D755" i="1" s="1"/>
  <c r="C756" i="2"/>
  <c r="D756" i="1" s="1"/>
  <c r="C757" i="2"/>
  <c r="D757" i="1" s="1"/>
  <c r="C758" i="2"/>
  <c r="D758" i="1" s="1"/>
  <c r="C759" i="2"/>
  <c r="D759" i="1" s="1"/>
  <c r="C760" i="2"/>
  <c r="D760" i="1" s="1"/>
  <c r="C761" i="2"/>
  <c r="D761" i="1" s="1"/>
  <c r="C762" i="2"/>
  <c r="D762" i="1" s="1"/>
  <c r="C763" i="2"/>
  <c r="D763" i="1" s="1"/>
  <c r="C764" i="2"/>
  <c r="D764" i="1" s="1"/>
  <c r="C765" i="2"/>
  <c r="D765" i="1" s="1"/>
  <c r="C766" i="2"/>
  <c r="D766" i="1" s="1"/>
  <c r="C767" i="2"/>
  <c r="D767" i="1" s="1"/>
  <c r="C768" i="2"/>
  <c r="D768" i="1" s="1"/>
  <c r="C769" i="2"/>
  <c r="D769" i="1" s="1"/>
  <c r="C770" i="2"/>
  <c r="D770" i="1" s="1"/>
  <c r="C771" i="2"/>
  <c r="D771" i="1" s="1"/>
  <c r="C772" i="2"/>
  <c r="D772" i="1" s="1"/>
  <c r="C773" i="2"/>
  <c r="D773" i="1" s="1"/>
  <c r="C774" i="2"/>
  <c r="D774" i="1" s="1"/>
  <c r="C775" i="2"/>
  <c r="D775" i="1" s="1"/>
  <c r="C776" i="2"/>
  <c r="D776" i="1" s="1"/>
  <c r="C777" i="2"/>
  <c r="D777" i="1" s="1"/>
  <c r="C778" i="2"/>
  <c r="D778" i="1" s="1"/>
  <c r="C779" i="2"/>
  <c r="D779" i="1" s="1"/>
  <c r="C780" i="2"/>
  <c r="D780" i="1" s="1"/>
  <c r="C781" i="2"/>
  <c r="D781" i="1" s="1"/>
  <c r="C782" i="2"/>
  <c r="D782" i="1" s="1"/>
  <c r="C783" i="2"/>
  <c r="D783" i="1" s="1"/>
  <c r="C784" i="2"/>
  <c r="D784" i="1" s="1"/>
  <c r="C785" i="2"/>
  <c r="D785" i="1" s="1"/>
  <c r="C786" i="2"/>
  <c r="D786" i="1" s="1"/>
  <c r="C787" i="2"/>
  <c r="D787" i="1" s="1"/>
  <c r="C788" i="2"/>
  <c r="D788" i="1" s="1"/>
  <c r="C789" i="2"/>
  <c r="D789" i="1" s="1"/>
  <c r="C790" i="2"/>
  <c r="D790" i="1" s="1"/>
  <c r="C791" i="2"/>
  <c r="D791" i="1" s="1"/>
  <c r="C792" i="2"/>
  <c r="D792" i="1" s="1"/>
  <c r="C793" i="2"/>
  <c r="D793" i="1" s="1"/>
  <c r="C794" i="2"/>
  <c r="D794" i="1" s="1"/>
  <c r="C795" i="2"/>
  <c r="D795" i="1" s="1"/>
  <c r="C796" i="2"/>
  <c r="D796" i="1" s="1"/>
  <c r="C797" i="2"/>
  <c r="D797" i="1" s="1"/>
  <c r="C798" i="2"/>
  <c r="D798" i="1" s="1"/>
  <c r="C799" i="2"/>
  <c r="D799" i="1" s="1"/>
  <c r="C800" i="2"/>
  <c r="D800" i="1" s="1"/>
  <c r="C801" i="2"/>
  <c r="D801" i="1" s="1"/>
  <c r="C802" i="2"/>
  <c r="D802" i="1" s="1"/>
  <c r="C803" i="2"/>
  <c r="D803" i="1" s="1"/>
  <c r="C804" i="2"/>
  <c r="D804" i="1" s="1"/>
  <c r="C805" i="2"/>
  <c r="D805" i="1" s="1"/>
  <c r="C806" i="2"/>
  <c r="D806" i="1" s="1"/>
  <c r="C807" i="2"/>
  <c r="D807" i="1" s="1"/>
  <c r="C808" i="2"/>
  <c r="D808" i="1" s="1"/>
  <c r="C809" i="2"/>
  <c r="D809" i="1" s="1"/>
  <c r="C810" i="2"/>
  <c r="D810" i="1" s="1"/>
  <c r="C811" i="2"/>
  <c r="D811" i="1" s="1"/>
  <c r="C812" i="2"/>
  <c r="D812" i="1" s="1"/>
  <c r="C813" i="2"/>
  <c r="D813" i="1" s="1"/>
  <c r="C814" i="2"/>
  <c r="D814" i="1" s="1"/>
  <c r="C815" i="2"/>
  <c r="D815" i="1" s="1"/>
  <c r="C816" i="2"/>
  <c r="D816" i="1" s="1"/>
  <c r="C817" i="2"/>
  <c r="D817" i="1" s="1"/>
  <c r="C818" i="2"/>
  <c r="D818" i="1" s="1"/>
  <c r="C819" i="2"/>
  <c r="D819" i="1" s="1"/>
  <c r="C820" i="2"/>
  <c r="D820" i="1" s="1"/>
  <c r="C821" i="2"/>
  <c r="D821" i="1" s="1"/>
  <c r="C822" i="2"/>
  <c r="D822" i="1" s="1"/>
  <c r="C823" i="2"/>
  <c r="D823" i="1" s="1"/>
  <c r="C824" i="2"/>
  <c r="D824" i="1" s="1"/>
  <c r="C825" i="2"/>
  <c r="D825" i="1" s="1"/>
  <c r="C826" i="2"/>
  <c r="D826" i="1" s="1"/>
  <c r="C827" i="2"/>
  <c r="D827" i="1" s="1"/>
  <c r="C828" i="2"/>
  <c r="D828" i="1" s="1"/>
  <c r="C829" i="2"/>
  <c r="D829" i="1" s="1"/>
  <c r="C830" i="2"/>
  <c r="D830" i="1" s="1"/>
  <c r="C831" i="2"/>
  <c r="D831" i="1" s="1"/>
  <c r="C832" i="2"/>
  <c r="D832" i="1" s="1"/>
  <c r="C833" i="2"/>
  <c r="D833" i="1" s="1"/>
  <c r="C834" i="2"/>
  <c r="D834" i="1" s="1"/>
  <c r="C835" i="2"/>
  <c r="D835" i="1" s="1"/>
  <c r="C836" i="2"/>
  <c r="D836" i="1" s="1"/>
  <c r="C837" i="2"/>
  <c r="D837" i="1" s="1"/>
  <c r="C838" i="2"/>
  <c r="D838" i="1" s="1"/>
  <c r="C839" i="2"/>
  <c r="D839" i="1" s="1"/>
  <c r="C840" i="2"/>
  <c r="D840" i="1" s="1"/>
  <c r="C841" i="2"/>
  <c r="D841" i="1" s="1"/>
  <c r="C842" i="2"/>
  <c r="D842" i="1" s="1"/>
  <c r="C843" i="2"/>
  <c r="D843" i="1" s="1"/>
  <c r="C844" i="2"/>
  <c r="D844" i="1" s="1"/>
  <c r="C845" i="2"/>
  <c r="D845" i="1" s="1"/>
  <c r="C846" i="2"/>
  <c r="D846" i="1" s="1"/>
  <c r="C847" i="2"/>
  <c r="D847" i="1" s="1"/>
  <c r="C848" i="2"/>
  <c r="D848" i="1" s="1"/>
  <c r="C849" i="2"/>
  <c r="D849" i="1" s="1"/>
  <c r="C850" i="2"/>
  <c r="D850" i="1" s="1"/>
  <c r="C851" i="2"/>
  <c r="D851" i="1" s="1"/>
  <c r="C852" i="2"/>
  <c r="D852" i="1" s="1"/>
  <c r="C853" i="2"/>
  <c r="D853" i="1" s="1"/>
  <c r="C854" i="2"/>
  <c r="D854" i="1" s="1"/>
  <c r="C855" i="2"/>
  <c r="D855" i="1" s="1"/>
  <c r="C856" i="2"/>
  <c r="D856" i="1" s="1"/>
  <c r="C857" i="2"/>
  <c r="D857" i="1" s="1"/>
  <c r="C858" i="2"/>
  <c r="D858" i="1" s="1"/>
  <c r="C859" i="2"/>
  <c r="D859" i="1" s="1"/>
  <c r="C860" i="2"/>
  <c r="D860" i="1" s="1"/>
  <c r="C861" i="2"/>
  <c r="D861" i="1" s="1"/>
  <c r="C862" i="2"/>
  <c r="D862" i="1" s="1"/>
  <c r="C863" i="2"/>
  <c r="D863" i="1" s="1"/>
  <c r="C864" i="2"/>
  <c r="D864" i="1" s="1"/>
  <c r="C865" i="2"/>
  <c r="D865" i="1" s="1"/>
  <c r="C866" i="2"/>
  <c r="D866" i="1" s="1"/>
  <c r="C867" i="2"/>
  <c r="D867" i="1" s="1"/>
  <c r="C868" i="2"/>
  <c r="D868" i="1" s="1"/>
  <c r="C869" i="2"/>
  <c r="D869" i="1" s="1"/>
  <c r="C870" i="2"/>
  <c r="D870" i="1" s="1"/>
  <c r="C871" i="2"/>
  <c r="D871" i="1" s="1"/>
  <c r="C872" i="2"/>
  <c r="D872" i="1" s="1"/>
  <c r="C873" i="2"/>
  <c r="D873" i="1" s="1"/>
  <c r="C874" i="2"/>
  <c r="D874" i="1" s="1"/>
  <c r="C875" i="2"/>
  <c r="D875" i="1" s="1"/>
  <c r="C876" i="2"/>
  <c r="D876" i="1" s="1"/>
  <c r="C877" i="2"/>
  <c r="D877" i="1" s="1"/>
  <c r="C878" i="2"/>
  <c r="D878" i="1" s="1"/>
  <c r="C879" i="2"/>
  <c r="D879" i="1" s="1"/>
  <c r="C880" i="2"/>
  <c r="D880" i="1" s="1"/>
  <c r="C881" i="2"/>
  <c r="D881" i="1" s="1"/>
  <c r="C882" i="2"/>
  <c r="D882" i="1" s="1"/>
  <c r="C883" i="2"/>
  <c r="D883" i="1" s="1"/>
  <c r="C884" i="2"/>
  <c r="D885" i="1" s="1"/>
  <c r="C885" i="2"/>
  <c r="D886" i="1" s="1"/>
  <c r="C886" i="2"/>
  <c r="D887" i="1" s="1"/>
  <c r="C887" i="2"/>
  <c r="D888" i="1" s="1"/>
  <c r="C888" i="2"/>
  <c r="D889" i="1" s="1"/>
  <c r="C889" i="2"/>
  <c r="D890" i="1" s="1"/>
  <c r="C890" i="2"/>
  <c r="D891" i="1" s="1"/>
  <c r="C891" i="2"/>
  <c r="D892" i="1" s="1"/>
  <c r="C892" i="2"/>
  <c r="D893" i="1" s="1"/>
  <c r="C893" i="2"/>
  <c r="D894" i="1" s="1"/>
  <c r="C894" i="2"/>
  <c r="D895" i="1" s="1"/>
  <c r="C895" i="2"/>
  <c r="D896" i="1" s="1"/>
  <c r="C896" i="2"/>
  <c r="D897" i="1" s="1"/>
  <c r="C897" i="2"/>
  <c r="D898" i="1" s="1"/>
  <c r="C898" i="2"/>
  <c r="D899" i="1" s="1"/>
  <c r="C899" i="2"/>
  <c r="D900" i="1" s="1"/>
  <c r="C900" i="2"/>
  <c r="D901" i="1" s="1"/>
  <c r="C901" i="2"/>
  <c r="D902" i="1" s="1"/>
  <c r="C902" i="2"/>
  <c r="D903" i="1" s="1"/>
  <c r="C903" i="2"/>
  <c r="D904" i="1" s="1"/>
  <c r="C904" i="2"/>
  <c r="D905" i="1" s="1"/>
  <c r="C905" i="2"/>
  <c r="D906" i="1" s="1"/>
  <c r="C906" i="2"/>
  <c r="D907" i="1" s="1"/>
  <c r="C907" i="2"/>
  <c r="D908" i="1" s="1"/>
  <c r="C908" i="2"/>
  <c r="D909" i="1" s="1"/>
  <c r="C909" i="2"/>
  <c r="D910" i="1" s="1"/>
  <c r="C910" i="2"/>
  <c r="D911" i="1" s="1"/>
  <c r="C911" i="2"/>
  <c r="D912" i="1" s="1"/>
  <c r="C912" i="2"/>
  <c r="D913" i="1" s="1"/>
  <c r="C913" i="2"/>
  <c r="D914" i="1" s="1"/>
  <c r="C914" i="2"/>
  <c r="D915" i="1" s="1"/>
  <c r="C915" i="2"/>
  <c r="D916" i="1" s="1"/>
  <c r="C916" i="2"/>
  <c r="D917" i="1" s="1"/>
  <c r="C917" i="2"/>
  <c r="D918" i="1" s="1"/>
  <c r="C918" i="2"/>
  <c r="D919" i="1" s="1"/>
  <c r="C919" i="2"/>
  <c r="D920" i="1" s="1"/>
  <c r="C920" i="2"/>
  <c r="D921" i="1" s="1"/>
  <c r="C921" i="2"/>
  <c r="D922" i="1" s="1"/>
  <c r="C922" i="2"/>
  <c r="D923" i="1" s="1"/>
  <c r="C923" i="2"/>
  <c r="D924" i="1" s="1"/>
  <c r="C924" i="2"/>
  <c r="D925" i="1" s="1"/>
  <c r="C925" i="2"/>
  <c r="D926" i="1" s="1"/>
  <c r="C926" i="2"/>
  <c r="D927" i="1" s="1"/>
  <c r="C927" i="2"/>
  <c r="D928" i="1" s="1"/>
  <c r="C928" i="2"/>
  <c r="D929" i="1" s="1"/>
  <c r="C929" i="2"/>
  <c r="D930" i="1" s="1"/>
  <c r="C930" i="2"/>
  <c r="D931" i="1" s="1"/>
  <c r="C931" i="2"/>
  <c r="D932" i="1" s="1"/>
  <c r="C932" i="2"/>
  <c r="D933" i="1" s="1"/>
  <c r="C933" i="2"/>
  <c r="D934" i="1" s="1"/>
  <c r="C934" i="2"/>
  <c r="D935" i="1" s="1"/>
  <c r="C935" i="2"/>
  <c r="D936" i="1" s="1"/>
  <c r="C936" i="2"/>
  <c r="D937" i="1" s="1"/>
  <c r="C937" i="2"/>
  <c r="D938" i="1" s="1"/>
  <c r="C938" i="2"/>
  <c r="D939" i="1" s="1"/>
  <c r="C939" i="2"/>
  <c r="D940" i="1" s="1"/>
  <c r="C940" i="2"/>
  <c r="D941" i="1" s="1"/>
  <c r="C941" i="2"/>
  <c r="D942" i="1" s="1"/>
  <c r="C942" i="2"/>
  <c r="D943" i="1" s="1"/>
  <c r="C943" i="2"/>
  <c r="D944" i="1" s="1"/>
  <c r="C944" i="2"/>
  <c r="D945" i="1" s="1"/>
  <c r="C945" i="2"/>
  <c r="D946" i="1" s="1"/>
  <c r="C946" i="2"/>
  <c r="D947" i="1" s="1"/>
  <c r="C947" i="2"/>
  <c r="D948" i="1" s="1"/>
  <c r="C948" i="2"/>
  <c r="D949" i="1" s="1"/>
  <c r="C949" i="2"/>
  <c r="D950" i="1" s="1"/>
  <c r="C950" i="2"/>
  <c r="D951" i="1" s="1"/>
  <c r="C951" i="2"/>
  <c r="D952" i="1" s="1"/>
  <c r="C952" i="2"/>
  <c r="D953" i="1" s="1"/>
  <c r="C953" i="2"/>
  <c r="D954" i="1" s="1"/>
  <c r="C954" i="2"/>
  <c r="D955" i="1" s="1"/>
  <c r="C955" i="2"/>
  <c r="D956" i="1" s="1"/>
  <c r="C956" i="2"/>
  <c r="D957" i="1" s="1"/>
  <c r="C957" i="2"/>
  <c r="D958" i="1" s="1"/>
  <c r="C958" i="2"/>
  <c r="D959" i="1" s="1"/>
  <c r="C959" i="2"/>
  <c r="D960" i="1" s="1"/>
  <c r="C960" i="2"/>
  <c r="D961" i="1" s="1"/>
  <c r="C961" i="2"/>
  <c r="D962" i="1" s="1"/>
  <c r="C962" i="2"/>
  <c r="D963" i="1" s="1"/>
  <c r="C963" i="2"/>
  <c r="D964" i="1" s="1"/>
  <c r="C964" i="2"/>
  <c r="D965" i="1" s="1"/>
  <c r="C965" i="2"/>
  <c r="D966" i="1" s="1"/>
  <c r="C966" i="2"/>
  <c r="D967" i="1" s="1"/>
  <c r="C967" i="2"/>
  <c r="D968" i="1" s="1"/>
  <c r="C968" i="2"/>
  <c r="D969" i="1" s="1"/>
  <c r="C969" i="2"/>
  <c r="D970" i="1" s="1"/>
  <c r="C970" i="2"/>
  <c r="D971" i="1" s="1"/>
  <c r="C971" i="2"/>
  <c r="D972" i="1" s="1"/>
  <c r="C972" i="2"/>
  <c r="D973" i="1" s="1"/>
  <c r="C973" i="2"/>
  <c r="D974" i="1" s="1"/>
  <c r="C974" i="2"/>
  <c r="D975" i="1" s="1"/>
  <c r="C975" i="2"/>
  <c r="D976" i="1" s="1"/>
  <c r="C976" i="2"/>
  <c r="D977" i="1" s="1"/>
  <c r="C977" i="2"/>
  <c r="D978" i="1" s="1"/>
  <c r="C978" i="2"/>
  <c r="D979" i="1" s="1"/>
  <c r="C979" i="2"/>
  <c r="D980" i="1" s="1"/>
  <c r="C980" i="2"/>
  <c r="D981" i="1" s="1"/>
  <c r="C981" i="2"/>
  <c r="D982" i="1" s="1"/>
  <c r="C982" i="2"/>
  <c r="D983" i="1" s="1"/>
  <c r="C983" i="2"/>
  <c r="D984" i="1" s="1"/>
  <c r="C984" i="2"/>
  <c r="D985" i="1" s="1"/>
  <c r="C985" i="2"/>
  <c r="D986" i="1" s="1"/>
  <c r="C986" i="2"/>
  <c r="D987" i="1" s="1"/>
  <c r="C987" i="2"/>
  <c r="D988" i="1" s="1"/>
  <c r="C988" i="2"/>
  <c r="D989" i="1" s="1"/>
  <c r="C989" i="2"/>
  <c r="D990" i="1" s="1"/>
  <c r="C990" i="2"/>
  <c r="D991" i="1" s="1"/>
  <c r="C991" i="2"/>
  <c r="D992" i="1" s="1"/>
  <c r="C992" i="2"/>
  <c r="D993" i="1" s="1"/>
  <c r="C993" i="2"/>
  <c r="D994" i="1" s="1"/>
  <c r="C994" i="2"/>
  <c r="D995" i="1" s="1"/>
  <c r="C995" i="2"/>
  <c r="D996" i="1" s="1"/>
  <c r="C996" i="2"/>
  <c r="D997" i="1" s="1"/>
  <c r="C997" i="2"/>
  <c r="D998" i="1" s="1"/>
  <c r="C998" i="2"/>
  <c r="D999" i="1" s="1"/>
  <c r="C999" i="2"/>
  <c r="D1000" i="1" s="1"/>
  <c r="C1000" i="2"/>
  <c r="D1001" i="1" s="1"/>
  <c r="C1001" i="2"/>
  <c r="D1002" i="1" s="1"/>
  <c r="C1002" i="2"/>
  <c r="D1003" i="1" s="1"/>
  <c r="C1003" i="2"/>
  <c r="D1004" i="1" s="1"/>
  <c r="C1004" i="2"/>
  <c r="D1005" i="1" s="1"/>
  <c r="C1005" i="2"/>
  <c r="D1006" i="1" s="1"/>
  <c r="C1006" i="2"/>
  <c r="D1007" i="1" s="1"/>
  <c r="C1007" i="2"/>
  <c r="D1008" i="1" s="1"/>
  <c r="C1008" i="2"/>
  <c r="D1009" i="1" s="1"/>
  <c r="C1009" i="2"/>
  <c r="D1010" i="1" s="1"/>
  <c r="C1010" i="2"/>
  <c r="D1011" i="1" s="1"/>
  <c r="C1011" i="2"/>
  <c r="D1012" i="1" s="1"/>
  <c r="C1012" i="2"/>
  <c r="D1013" i="1" s="1"/>
  <c r="C1013" i="2"/>
  <c r="D1014" i="1" s="1"/>
  <c r="C1014" i="2"/>
  <c r="D1015" i="1" s="1"/>
  <c r="C1015" i="2"/>
  <c r="D1016" i="1" s="1"/>
  <c r="C1016" i="2"/>
  <c r="D1017" i="1" s="1"/>
  <c r="C1017" i="2"/>
  <c r="D1018" i="1" s="1"/>
  <c r="C1018" i="2"/>
  <c r="D1019" i="1" s="1"/>
  <c r="C1019" i="2"/>
  <c r="D1020" i="1" s="1"/>
  <c r="C1020" i="2"/>
  <c r="D1021" i="1" s="1"/>
  <c r="C1021" i="2"/>
  <c r="D1022" i="1" s="1"/>
  <c r="C1022" i="2"/>
  <c r="D1023" i="1" s="1"/>
  <c r="C1023" i="2"/>
  <c r="D1024" i="1" s="1"/>
  <c r="C1024" i="2"/>
  <c r="D1025" i="1" s="1"/>
  <c r="C1025" i="2"/>
  <c r="D1026" i="1" s="1"/>
  <c r="C1026" i="2"/>
  <c r="D1027" i="1" s="1"/>
  <c r="C1027" i="2"/>
  <c r="D1028" i="1" s="1"/>
  <c r="C1028" i="2"/>
  <c r="D1029" i="1" s="1"/>
  <c r="C1029" i="2"/>
  <c r="D1030" i="1" s="1"/>
  <c r="C1030" i="2"/>
  <c r="D1031" i="1" s="1"/>
  <c r="C1031" i="2"/>
  <c r="D1032" i="1" s="1"/>
  <c r="C1032" i="2"/>
  <c r="D1033" i="1" s="1"/>
  <c r="C1033" i="2"/>
  <c r="D1034" i="1" s="1"/>
  <c r="C1034" i="2"/>
  <c r="D1035" i="1" s="1"/>
  <c r="C1035" i="2"/>
  <c r="D1036" i="1" s="1"/>
  <c r="C1036" i="2"/>
  <c r="D1037" i="1" s="1"/>
  <c r="C1037" i="2"/>
  <c r="D1038" i="1" s="1"/>
  <c r="C1038" i="2"/>
  <c r="D1039" i="1" s="1"/>
  <c r="C1039" i="2"/>
  <c r="D1040" i="1" s="1"/>
  <c r="C1040" i="2"/>
  <c r="D1041" i="1" s="1"/>
  <c r="C1041" i="2"/>
  <c r="D1042" i="1" s="1"/>
  <c r="C1042" i="2"/>
  <c r="D1043" i="1" s="1"/>
  <c r="C1043" i="2"/>
  <c r="D1044" i="1" s="1"/>
  <c r="C1044" i="2"/>
  <c r="D1045" i="1" s="1"/>
  <c r="C1045" i="2"/>
  <c r="D1046" i="1" s="1"/>
  <c r="C1046" i="2"/>
  <c r="D1047" i="1" s="1"/>
  <c r="C1047" i="2"/>
  <c r="D1048" i="1" s="1"/>
  <c r="C1048" i="2"/>
  <c r="D1049" i="1" s="1"/>
  <c r="C1049" i="2"/>
  <c r="D1050" i="1" s="1"/>
  <c r="C1050" i="2"/>
  <c r="D1051" i="1" s="1"/>
  <c r="C1051" i="2"/>
  <c r="D1052" i="1" s="1"/>
  <c r="C1052" i="2"/>
  <c r="D1053" i="1" s="1"/>
  <c r="C1053" i="2"/>
  <c r="D1054" i="1" s="1"/>
  <c r="C1054" i="2"/>
  <c r="D1055" i="1" s="1"/>
  <c r="C1055" i="2"/>
  <c r="D1056" i="1" s="1"/>
  <c r="C1056" i="2"/>
  <c r="D1057" i="1" s="1"/>
  <c r="C1057" i="2"/>
  <c r="D1058" i="1" s="1"/>
  <c r="C1058" i="2"/>
  <c r="D1059" i="1" s="1"/>
  <c r="C1059" i="2"/>
  <c r="D1060" i="1" s="1"/>
  <c r="C1060" i="2"/>
  <c r="D1061" i="1" s="1"/>
  <c r="C1061" i="2"/>
  <c r="D1062" i="1" s="1"/>
  <c r="C1062" i="2"/>
  <c r="D1063" i="1" s="1"/>
  <c r="C1063" i="2"/>
  <c r="D1064" i="1" s="1"/>
  <c r="C1064" i="2"/>
  <c r="D1065" i="1" s="1"/>
  <c r="C1065" i="2"/>
  <c r="D1066" i="1" s="1"/>
  <c r="C1066" i="2"/>
  <c r="D1067" i="1" s="1"/>
  <c r="C1067" i="2"/>
  <c r="D1068" i="1" s="1"/>
  <c r="C1068" i="2"/>
  <c r="D1069" i="1" s="1"/>
  <c r="C1069" i="2"/>
  <c r="D1070" i="1" s="1"/>
  <c r="C1070" i="2"/>
  <c r="D1071" i="1" s="1"/>
  <c r="C1071" i="2"/>
  <c r="D1072" i="1" s="1"/>
  <c r="C1072" i="2"/>
  <c r="D1073" i="1" s="1"/>
  <c r="C1073" i="2"/>
  <c r="D1074" i="1" s="1"/>
  <c r="C1074" i="2"/>
  <c r="D1075" i="1" s="1"/>
  <c r="C1075" i="2"/>
  <c r="D1076" i="1" s="1"/>
  <c r="C1076" i="2"/>
  <c r="D1077" i="1" s="1"/>
  <c r="C1077" i="2"/>
  <c r="D1078" i="1" s="1"/>
  <c r="C1078" i="2"/>
  <c r="D1079" i="1" s="1"/>
  <c r="C1079" i="2"/>
  <c r="D1080" i="1" s="1"/>
  <c r="C1080" i="2"/>
  <c r="D1081" i="1" s="1"/>
  <c r="C1081" i="2"/>
  <c r="D1082" i="1" s="1"/>
  <c r="C1082" i="2"/>
  <c r="D1083" i="1" s="1"/>
  <c r="C1083" i="2"/>
  <c r="D1084" i="1" s="1"/>
  <c r="C1084" i="2"/>
  <c r="D1085" i="1" s="1"/>
  <c r="C1085" i="2"/>
  <c r="D1086" i="1" s="1"/>
  <c r="C1086" i="2"/>
  <c r="D1087" i="1" s="1"/>
  <c r="C1087" i="2"/>
  <c r="D1088" i="1" s="1"/>
  <c r="C1088" i="2"/>
  <c r="D1089" i="1" s="1"/>
  <c r="C1089" i="2"/>
  <c r="D1090" i="1" s="1"/>
  <c r="C1090" i="2"/>
  <c r="D1091" i="1" s="1"/>
  <c r="C1091" i="2"/>
  <c r="D1092" i="1" s="1"/>
  <c r="C1092" i="2"/>
  <c r="D1093" i="1" s="1"/>
  <c r="C1093" i="2"/>
  <c r="D1094" i="1" s="1"/>
  <c r="C1094" i="2"/>
  <c r="D1095" i="1" s="1"/>
  <c r="C1095" i="2"/>
  <c r="D1096" i="1" s="1"/>
  <c r="C1096" i="2"/>
  <c r="D1097" i="1" s="1"/>
  <c r="C1097" i="2"/>
  <c r="D1098" i="1" s="1"/>
  <c r="C1098" i="2"/>
  <c r="D1099" i="1" s="1"/>
  <c r="C1099" i="2"/>
  <c r="D1100" i="1" s="1"/>
  <c r="C1100" i="2"/>
  <c r="D1101" i="1" s="1"/>
  <c r="C1101" i="2"/>
  <c r="D1102" i="1" s="1"/>
  <c r="C1102" i="2"/>
  <c r="D1103" i="1" s="1"/>
  <c r="C1103" i="2"/>
  <c r="D1104" i="1" s="1"/>
  <c r="C1104" i="2"/>
  <c r="D1105" i="1" s="1"/>
  <c r="C1105" i="2"/>
  <c r="D1106" i="1" s="1"/>
  <c r="C1106" i="2"/>
  <c r="D1107" i="1" s="1"/>
  <c r="C1107" i="2"/>
  <c r="D1108" i="1" s="1"/>
  <c r="C1108" i="2"/>
  <c r="D1109" i="1" s="1"/>
  <c r="C1109" i="2"/>
  <c r="D1110" i="1" s="1"/>
  <c r="C1110" i="2"/>
  <c r="D1111" i="1" s="1"/>
  <c r="C1111" i="2"/>
  <c r="D1112" i="1" s="1"/>
  <c r="C1112" i="2"/>
  <c r="D1113" i="1" s="1"/>
  <c r="C1113" i="2"/>
  <c r="D1114" i="1" s="1"/>
  <c r="C1114" i="2"/>
  <c r="D1115" i="1" s="1"/>
  <c r="C1115" i="2"/>
  <c r="D1116" i="1" s="1"/>
  <c r="C1116" i="2"/>
  <c r="D1117" i="1" s="1"/>
  <c r="C1117" i="2"/>
  <c r="D1118" i="1" s="1"/>
  <c r="C1118" i="2"/>
  <c r="D1119" i="1" s="1"/>
  <c r="C1119" i="2"/>
  <c r="D1120" i="1" s="1"/>
  <c r="C1120" i="2"/>
  <c r="D1121" i="1" s="1"/>
  <c r="C1121" i="2"/>
  <c r="D1122" i="1" s="1"/>
  <c r="C1122" i="2"/>
  <c r="D1123" i="1" s="1"/>
  <c r="C1123" i="2"/>
  <c r="D1124" i="1" s="1"/>
  <c r="C1124" i="2"/>
  <c r="D1125" i="1" s="1"/>
  <c r="C1125" i="2"/>
  <c r="D1126" i="1" s="1"/>
  <c r="C1126" i="2"/>
  <c r="D1127" i="1" s="1"/>
  <c r="C1127" i="2"/>
  <c r="D1128" i="1" s="1"/>
  <c r="C1128" i="2"/>
  <c r="D1129" i="1" s="1"/>
  <c r="C1129" i="2"/>
  <c r="D1130" i="1" s="1"/>
  <c r="C1130" i="2"/>
  <c r="D1131" i="1" s="1"/>
  <c r="C1131" i="2"/>
  <c r="D1132" i="1" s="1"/>
  <c r="C1132" i="2"/>
  <c r="D1133" i="1" s="1"/>
  <c r="C1133" i="2"/>
  <c r="D1134" i="1" s="1"/>
  <c r="C1134" i="2"/>
  <c r="D1135" i="1" s="1"/>
  <c r="C1135" i="2"/>
  <c r="D1136" i="1" s="1"/>
  <c r="C1136" i="2"/>
  <c r="D1137" i="1" s="1"/>
  <c r="C1137" i="2"/>
  <c r="D1138" i="1" s="1"/>
  <c r="C1138" i="2"/>
  <c r="D1139" i="1" s="1"/>
  <c r="C1139" i="2"/>
  <c r="D1140" i="1" s="1"/>
  <c r="C1140" i="2"/>
  <c r="D1141" i="1" s="1"/>
  <c r="C1141" i="2"/>
  <c r="D1142" i="1" s="1"/>
  <c r="C1142" i="2"/>
  <c r="D1143" i="1" s="1"/>
  <c r="C1143" i="2"/>
  <c r="D1144" i="1" s="1"/>
  <c r="C1144" i="2"/>
  <c r="D1145" i="1" s="1"/>
  <c r="C1145" i="2"/>
  <c r="D1146" i="1" s="1"/>
  <c r="C1146" i="2"/>
  <c r="D1147" i="1" s="1"/>
  <c r="C1147" i="2"/>
  <c r="D1148" i="1" s="1"/>
  <c r="C1148" i="2"/>
  <c r="D1149" i="1" s="1"/>
  <c r="C1149" i="2"/>
  <c r="D1150" i="1" s="1"/>
  <c r="C1150" i="2"/>
  <c r="D1151" i="1" s="1"/>
  <c r="C1151" i="2"/>
  <c r="D1152" i="1" s="1"/>
  <c r="C1152" i="2"/>
  <c r="D1153" i="1" s="1"/>
  <c r="C1153" i="2"/>
  <c r="D1154" i="1" s="1"/>
  <c r="C1154" i="2"/>
  <c r="D1155" i="1" s="1"/>
  <c r="C1155" i="2"/>
  <c r="D1156" i="1" s="1"/>
  <c r="C1156" i="2"/>
  <c r="D1157" i="1" s="1"/>
  <c r="C1157" i="2"/>
  <c r="D1158" i="1" s="1"/>
  <c r="C1158" i="2"/>
  <c r="D1159" i="1" s="1"/>
  <c r="C1159" i="2"/>
  <c r="D1160" i="1" s="1"/>
  <c r="C1160" i="2"/>
  <c r="D1161" i="1" s="1"/>
  <c r="C1161" i="2"/>
  <c r="D1162" i="1" s="1"/>
  <c r="C1162" i="2"/>
  <c r="D1163" i="1" s="1"/>
  <c r="C1163" i="2"/>
  <c r="D1164" i="1" s="1"/>
  <c r="C1164" i="2"/>
  <c r="D1165" i="1" s="1"/>
  <c r="C1165" i="2"/>
  <c r="D1166" i="1" s="1"/>
  <c r="C1166" i="2"/>
  <c r="D1167" i="1" s="1"/>
  <c r="C1167" i="2"/>
  <c r="D1168" i="1" s="1"/>
  <c r="C1168" i="2"/>
  <c r="D1169" i="1" s="1"/>
  <c r="C1169" i="2"/>
  <c r="D1170" i="1" s="1"/>
  <c r="C1170" i="2"/>
  <c r="D1171" i="1" s="1"/>
  <c r="C1171" i="2"/>
  <c r="D1172" i="1" s="1"/>
  <c r="C1172" i="2"/>
  <c r="D1173" i="1" s="1"/>
  <c r="C1173" i="2"/>
  <c r="D1174" i="1" s="1"/>
  <c r="C1174" i="2"/>
  <c r="D1175" i="1" s="1"/>
  <c r="C1175" i="2"/>
  <c r="D1176" i="1" s="1"/>
  <c r="C1176" i="2"/>
  <c r="D1177" i="1" s="1"/>
  <c r="C1177" i="2"/>
  <c r="D1178" i="1" s="1"/>
  <c r="C1178" i="2"/>
  <c r="D1179" i="1" s="1"/>
  <c r="C1179" i="2"/>
  <c r="D1180" i="1" s="1"/>
  <c r="C1180" i="2"/>
  <c r="D1181" i="1" s="1"/>
  <c r="C1181" i="2"/>
  <c r="D1182" i="1" s="1"/>
  <c r="C1182" i="2"/>
  <c r="D1183" i="1" s="1"/>
  <c r="C1183" i="2"/>
  <c r="D1184" i="1" s="1"/>
  <c r="C1184" i="2"/>
  <c r="D1185" i="1" s="1"/>
  <c r="C1185" i="2"/>
  <c r="D1186" i="1" s="1"/>
  <c r="C1186" i="2"/>
  <c r="D1187" i="1" s="1"/>
  <c r="C1187" i="2"/>
  <c r="D1188" i="1" s="1"/>
  <c r="C1188" i="2"/>
  <c r="D1189" i="1" s="1"/>
  <c r="C1189" i="2"/>
  <c r="D1190" i="1" s="1"/>
  <c r="C1190" i="2"/>
  <c r="D1191" i="1" s="1"/>
  <c r="C1191" i="2"/>
  <c r="D1192" i="1" s="1"/>
  <c r="C1192" i="2"/>
  <c r="D1193" i="1" s="1"/>
  <c r="C1193" i="2"/>
  <c r="D1194" i="1" s="1"/>
  <c r="C1194" i="2"/>
  <c r="D1195" i="1" s="1"/>
  <c r="C1195" i="2"/>
  <c r="D1196" i="1" s="1"/>
  <c r="C1196" i="2"/>
  <c r="D1197" i="1" s="1"/>
  <c r="C1197" i="2"/>
  <c r="D1198" i="1" s="1"/>
  <c r="C1198" i="2"/>
  <c r="D1199" i="1" s="1"/>
  <c r="C1199" i="2"/>
  <c r="D1200" i="1" s="1"/>
  <c r="C1200" i="2"/>
  <c r="D1201" i="1" s="1"/>
  <c r="C1201" i="2"/>
  <c r="D1202" i="1" s="1"/>
  <c r="C1202" i="2"/>
  <c r="D1203" i="1" s="1"/>
  <c r="C1203" i="2"/>
  <c r="D1204" i="1" s="1"/>
  <c r="C1204" i="2"/>
  <c r="D1205" i="1" s="1"/>
  <c r="C1205" i="2"/>
  <c r="D1206" i="1" s="1"/>
  <c r="C1206" i="2"/>
  <c r="D1207" i="1" s="1"/>
  <c r="C1207" i="2"/>
  <c r="D1208" i="1" s="1"/>
  <c r="C1208" i="2"/>
  <c r="D1209" i="1" s="1"/>
  <c r="C1209" i="2"/>
  <c r="D1210" i="1" s="1"/>
  <c r="C1210" i="2"/>
  <c r="D1211" i="1" s="1"/>
  <c r="C1211" i="2"/>
  <c r="D1212" i="1" s="1"/>
  <c r="C1212" i="2"/>
  <c r="D1213" i="1" s="1"/>
  <c r="C1213" i="2"/>
  <c r="D1214" i="1" s="1"/>
  <c r="C1214" i="2"/>
  <c r="D1215" i="1" s="1"/>
  <c r="C1215" i="2"/>
  <c r="D1216" i="1" s="1"/>
  <c r="C1216" i="2"/>
  <c r="D1217" i="1" s="1"/>
  <c r="C1217" i="2"/>
  <c r="D1218" i="1" s="1"/>
  <c r="C1218" i="2"/>
  <c r="D1219" i="1" s="1"/>
  <c r="C1219" i="2"/>
  <c r="D1220" i="1" s="1"/>
  <c r="C1220" i="2"/>
  <c r="D1221" i="1" s="1"/>
  <c r="C1221" i="2"/>
  <c r="D1222" i="1" s="1"/>
  <c r="C1222" i="2"/>
  <c r="D1223" i="1" s="1"/>
  <c r="C1223" i="2"/>
  <c r="D1224" i="1" s="1"/>
  <c r="C1224" i="2"/>
  <c r="D1225" i="1" s="1"/>
  <c r="C1225" i="2"/>
  <c r="D1226" i="1" s="1"/>
  <c r="C1226" i="2"/>
  <c r="D1227" i="1" s="1"/>
  <c r="C1227" i="2"/>
  <c r="D1228" i="1" s="1"/>
  <c r="C1228" i="2"/>
  <c r="D1229" i="1" s="1"/>
  <c r="C1229" i="2"/>
  <c r="D1230" i="1" s="1"/>
  <c r="C1230" i="2"/>
  <c r="D1231" i="1" s="1"/>
  <c r="C1231" i="2"/>
  <c r="D1232" i="1" s="1"/>
  <c r="C1232" i="2"/>
  <c r="D1233" i="1" s="1"/>
  <c r="C1233" i="2"/>
  <c r="D1234" i="1" s="1"/>
  <c r="C1234" i="2"/>
  <c r="D1235" i="1" s="1"/>
  <c r="C1235" i="2"/>
  <c r="D1236" i="1" s="1"/>
  <c r="C1236" i="2"/>
  <c r="D1237" i="1" s="1"/>
  <c r="C1237" i="2"/>
  <c r="D1238" i="1" s="1"/>
  <c r="C1238" i="2"/>
  <c r="D1239" i="1" s="1"/>
  <c r="C1239" i="2"/>
  <c r="D1240" i="1" s="1"/>
  <c r="C1240" i="2"/>
  <c r="D1241" i="1" s="1"/>
  <c r="C1241" i="2"/>
  <c r="D1242" i="1" s="1"/>
  <c r="C1242" i="2"/>
  <c r="D1243" i="1" s="1"/>
  <c r="C1243" i="2"/>
  <c r="D1244" i="1" s="1"/>
  <c r="C1244" i="2"/>
  <c r="D1245" i="1" s="1"/>
  <c r="C1245" i="2"/>
  <c r="D1246" i="1" s="1"/>
  <c r="C1246" i="2"/>
  <c r="D1247" i="1" s="1"/>
  <c r="C1247" i="2"/>
  <c r="D1248" i="1" s="1"/>
  <c r="C1248" i="2"/>
  <c r="D1249" i="1" s="1"/>
  <c r="C1249" i="2"/>
  <c r="D1250" i="1" s="1"/>
  <c r="C1250" i="2"/>
  <c r="D1251" i="1" s="1"/>
  <c r="C1251" i="2"/>
  <c r="D1252" i="1" s="1"/>
  <c r="C1252" i="2"/>
  <c r="D1253" i="1" s="1"/>
  <c r="C1253" i="2"/>
  <c r="D1254" i="1" s="1"/>
  <c r="C1254" i="2"/>
  <c r="D1255" i="1" s="1"/>
  <c r="C1255" i="2"/>
  <c r="D1256" i="1" s="1"/>
  <c r="C1256" i="2"/>
  <c r="D1257" i="1" s="1"/>
  <c r="C1257" i="2"/>
  <c r="D1258" i="1" s="1"/>
  <c r="C1258" i="2"/>
  <c r="D1259" i="1" s="1"/>
  <c r="C1259" i="2"/>
  <c r="D1260" i="1" s="1"/>
  <c r="C1260" i="2"/>
  <c r="D1261" i="1" s="1"/>
  <c r="C1261" i="2"/>
  <c r="D1262" i="1" s="1"/>
  <c r="C1262" i="2"/>
  <c r="D1263" i="1" s="1"/>
  <c r="C1263" i="2"/>
  <c r="D1264" i="1" s="1"/>
  <c r="C1264" i="2"/>
  <c r="D1265" i="1" s="1"/>
  <c r="C1265" i="2"/>
  <c r="D1266" i="1" s="1"/>
  <c r="C1266" i="2"/>
  <c r="D1267" i="1" s="1"/>
  <c r="C1267" i="2"/>
  <c r="D1268" i="1" s="1"/>
  <c r="C1268" i="2"/>
  <c r="D1269" i="1" s="1"/>
  <c r="C1269" i="2"/>
  <c r="D1270" i="1" s="1"/>
  <c r="C1270" i="2"/>
  <c r="D1271" i="1" s="1"/>
  <c r="C1271" i="2"/>
  <c r="D1272" i="1" s="1"/>
  <c r="C1272" i="2"/>
  <c r="D1273" i="1" s="1"/>
  <c r="C1273" i="2"/>
  <c r="D1274" i="1" s="1"/>
  <c r="C1274" i="2"/>
  <c r="D1275" i="1" s="1"/>
  <c r="C1275" i="2"/>
  <c r="D1276" i="1" s="1"/>
  <c r="C1276" i="2"/>
  <c r="D1277" i="1" s="1"/>
  <c r="C1277" i="2"/>
  <c r="D1278" i="1" s="1"/>
  <c r="C1278" i="2"/>
  <c r="D1279" i="1" s="1"/>
  <c r="C1279" i="2"/>
  <c r="D1280" i="1" s="1"/>
  <c r="C1280" i="2"/>
  <c r="D1281" i="1" s="1"/>
  <c r="C1281" i="2"/>
  <c r="D1282" i="1" s="1"/>
  <c r="C1282" i="2"/>
  <c r="D1283" i="1" s="1"/>
  <c r="C1283" i="2"/>
  <c r="D1284" i="1" s="1"/>
  <c r="C1284" i="2"/>
  <c r="D1285" i="1" s="1"/>
  <c r="C1285" i="2"/>
  <c r="D1286" i="1" s="1"/>
  <c r="C1286" i="2"/>
  <c r="D1287" i="1" s="1"/>
  <c r="C1287" i="2"/>
  <c r="D1288" i="1" s="1"/>
  <c r="C1288" i="2"/>
  <c r="D1289" i="1" s="1"/>
  <c r="C1289" i="2"/>
  <c r="D1290" i="1" s="1"/>
  <c r="C1290" i="2"/>
  <c r="D1291" i="1" s="1"/>
  <c r="C1291" i="2"/>
  <c r="D1292" i="1" s="1"/>
  <c r="C1292" i="2"/>
  <c r="D1293" i="1" s="1"/>
  <c r="C1293" i="2"/>
  <c r="D1294" i="1" s="1"/>
  <c r="C1294" i="2"/>
  <c r="D1295" i="1" s="1"/>
  <c r="C1295" i="2"/>
  <c r="D1296" i="1" s="1"/>
  <c r="C1296" i="2"/>
  <c r="D1297" i="1" s="1"/>
  <c r="C1297" i="2"/>
  <c r="D1298" i="1" s="1"/>
  <c r="C1298" i="2"/>
  <c r="D1299" i="1" s="1"/>
  <c r="C1299" i="2"/>
  <c r="D1300" i="1" s="1"/>
  <c r="C1300" i="2"/>
  <c r="D1301" i="1" s="1"/>
  <c r="C1301" i="2"/>
  <c r="D1302" i="1" s="1"/>
  <c r="C1302" i="2"/>
  <c r="D1303" i="1" s="1"/>
  <c r="C1303" i="2"/>
  <c r="D1304" i="1" s="1"/>
  <c r="C1304" i="2"/>
  <c r="D1305" i="1" s="1"/>
  <c r="C1305" i="2"/>
  <c r="D1306" i="1" s="1"/>
  <c r="C1306" i="2"/>
  <c r="D1307" i="1" s="1"/>
  <c r="C1307" i="2"/>
  <c r="D1308" i="1" s="1"/>
  <c r="C1308" i="2"/>
  <c r="D1309" i="1" s="1"/>
  <c r="C1309" i="2"/>
  <c r="D1310" i="1" s="1"/>
  <c r="C1310" i="2"/>
  <c r="D1311" i="1" s="1"/>
  <c r="C1311" i="2"/>
  <c r="D1312" i="1" s="1"/>
  <c r="C1312" i="2"/>
  <c r="D1313" i="1" s="1"/>
  <c r="C1313" i="2"/>
  <c r="D1314" i="1" s="1"/>
  <c r="C1314" i="2"/>
  <c r="D1315" i="1" s="1"/>
  <c r="C1315" i="2"/>
  <c r="D1316" i="1" s="1"/>
  <c r="C1316" i="2"/>
  <c r="D1317" i="1" s="1"/>
  <c r="C1317" i="2"/>
  <c r="D1318" i="1" s="1"/>
  <c r="C1318" i="2"/>
  <c r="D1319" i="1" s="1"/>
  <c r="C1319" i="2"/>
  <c r="D1320" i="1" s="1"/>
  <c r="C1320" i="2"/>
  <c r="D1321" i="1" s="1"/>
  <c r="C1321" i="2"/>
  <c r="D1322" i="1" s="1"/>
  <c r="C1322" i="2"/>
  <c r="D1323" i="1" s="1"/>
  <c r="C1323" i="2"/>
  <c r="D1324" i="1" s="1"/>
  <c r="C1324" i="2"/>
  <c r="D1325" i="1" s="1"/>
  <c r="C1325" i="2"/>
  <c r="D1326" i="1" s="1"/>
  <c r="C1326" i="2"/>
  <c r="D1327" i="1" s="1"/>
  <c r="C1327" i="2"/>
  <c r="D1328" i="1" s="1"/>
  <c r="C1328" i="2"/>
  <c r="D1329" i="1" s="1"/>
  <c r="C1329" i="2"/>
  <c r="D1330" i="1" s="1"/>
  <c r="C1330" i="2"/>
  <c r="D1331" i="1" s="1"/>
  <c r="C1331" i="2"/>
  <c r="D1332" i="1" s="1"/>
  <c r="C1332" i="2"/>
  <c r="D1333" i="1" s="1"/>
  <c r="C1333" i="2"/>
  <c r="D1334" i="1" s="1"/>
  <c r="C1334" i="2"/>
  <c r="D1335" i="1" s="1"/>
  <c r="C1335" i="2"/>
  <c r="D1336" i="1" s="1"/>
  <c r="C1336" i="2"/>
  <c r="D1337" i="1" s="1"/>
  <c r="C1337" i="2"/>
  <c r="D1338" i="1" s="1"/>
  <c r="C1338" i="2"/>
  <c r="D1339" i="1" s="1"/>
  <c r="C1339" i="2"/>
  <c r="D1340" i="1" s="1"/>
  <c r="C1340" i="2"/>
  <c r="D1341" i="1" s="1"/>
  <c r="C1341" i="2"/>
  <c r="D1342" i="1" s="1"/>
  <c r="C1342" i="2"/>
  <c r="D1343" i="1" s="1"/>
  <c r="C1343" i="2"/>
  <c r="D1344" i="1" s="1"/>
  <c r="C1344" i="2"/>
  <c r="D1345" i="1" s="1"/>
  <c r="C1345" i="2"/>
  <c r="D1346" i="1" s="1"/>
  <c r="C1346" i="2"/>
  <c r="D1347" i="1" s="1"/>
  <c r="C1347" i="2"/>
  <c r="D1348" i="1" s="1"/>
  <c r="C1348" i="2"/>
  <c r="D1349" i="1" s="1"/>
  <c r="C1349" i="2"/>
  <c r="D1350" i="1" s="1"/>
  <c r="C1350" i="2"/>
  <c r="D1351" i="1" s="1"/>
  <c r="C1351" i="2"/>
  <c r="D1352" i="1" s="1"/>
  <c r="C1352" i="2"/>
  <c r="D1353" i="1" s="1"/>
  <c r="C1353" i="2"/>
  <c r="D1354" i="1" s="1"/>
  <c r="C1354" i="2"/>
  <c r="D1355" i="1" s="1"/>
  <c r="C1355" i="2"/>
  <c r="D1356" i="1" s="1"/>
  <c r="C1356" i="2"/>
  <c r="D1357" i="1" s="1"/>
  <c r="C1357" i="2"/>
  <c r="D1358" i="1" s="1"/>
  <c r="C1358" i="2"/>
  <c r="D1359" i="1" s="1"/>
  <c r="C1359" i="2"/>
  <c r="D1360" i="1" s="1"/>
  <c r="C1360" i="2"/>
  <c r="D1361" i="1" s="1"/>
  <c r="C1361" i="2"/>
  <c r="D1362" i="1" s="1"/>
  <c r="C1362" i="2"/>
  <c r="D1363" i="1" s="1"/>
  <c r="C1363" i="2"/>
  <c r="D1364" i="1" s="1"/>
  <c r="C1364" i="2"/>
  <c r="D1365" i="1" s="1"/>
  <c r="C1365" i="2"/>
  <c r="D1366" i="1" s="1"/>
  <c r="C1366" i="2"/>
  <c r="D1367" i="1" s="1"/>
  <c r="C1367" i="2"/>
  <c r="D1368" i="1" s="1"/>
  <c r="C1368" i="2"/>
  <c r="D1369" i="1" s="1"/>
  <c r="C1369" i="2"/>
  <c r="D1370" i="1" s="1"/>
  <c r="C1370" i="2"/>
  <c r="D1371" i="1" s="1"/>
  <c r="C1371" i="2"/>
  <c r="D1372" i="1" s="1"/>
  <c r="C1372" i="2"/>
  <c r="D1373" i="1" s="1"/>
  <c r="C1373" i="2"/>
  <c r="D1374" i="1" s="1"/>
  <c r="C1374" i="2"/>
  <c r="D1375" i="1" s="1"/>
  <c r="C1375" i="2"/>
  <c r="D1376" i="1" s="1"/>
  <c r="C1376" i="2"/>
  <c r="D1377" i="1" s="1"/>
  <c r="C1377" i="2"/>
  <c r="D1378" i="1" s="1"/>
  <c r="C1378" i="2"/>
  <c r="D1379" i="1" s="1"/>
  <c r="C1379" i="2"/>
  <c r="D1380" i="1" s="1"/>
  <c r="C1380" i="2"/>
  <c r="D1381" i="1" s="1"/>
  <c r="C1381" i="2"/>
  <c r="D1382" i="1" s="1"/>
  <c r="C1382" i="2"/>
  <c r="D1383" i="1" s="1"/>
  <c r="C1383" i="2"/>
  <c r="D1384" i="1" s="1"/>
  <c r="C1384" i="2"/>
  <c r="D1385" i="1" s="1"/>
  <c r="C1385" i="2"/>
  <c r="D1386" i="1" s="1"/>
  <c r="C1386" i="2"/>
  <c r="D1387" i="1" s="1"/>
  <c r="C1387" i="2"/>
  <c r="D1388" i="1" s="1"/>
  <c r="C1388" i="2"/>
  <c r="D1389" i="1" s="1"/>
  <c r="C1389" i="2"/>
  <c r="D1390" i="1" s="1"/>
  <c r="C1390" i="2"/>
  <c r="D1391" i="1" s="1"/>
  <c r="C1391" i="2"/>
  <c r="D1392" i="1" s="1"/>
  <c r="C1392" i="2"/>
  <c r="D1393" i="1" s="1"/>
  <c r="C1393" i="2"/>
  <c r="D1394" i="1" s="1"/>
  <c r="C1394" i="2"/>
  <c r="D1395" i="1" s="1"/>
  <c r="C1395" i="2"/>
  <c r="D1396" i="1" s="1"/>
  <c r="C1396" i="2"/>
  <c r="D1397" i="1" s="1"/>
  <c r="C1397" i="2"/>
  <c r="D1398" i="1" s="1"/>
  <c r="C1398" i="2"/>
  <c r="D1399" i="1" s="1"/>
  <c r="C1399" i="2"/>
  <c r="D1400" i="1" s="1"/>
  <c r="C1400" i="2"/>
  <c r="D1401" i="1" s="1"/>
  <c r="C1401" i="2"/>
  <c r="D1402" i="1" s="1"/>
  <c r="C1402" i="2"/>
  <c r="D1403" i="1" s="1"/>
  <c r="C1403" i="2"/>
  <c r="D1404" i="1" s="1"/>
  <c r="C1404" i="2"/>
  <c r="D1405" i="1" s="1"/>
  <c r="C1405" i="2"/>
  <c r="D1406" i="1" s="1"/>
  <c r="C1406" i="2"/>
  <c r="D1407" i="1" s="1"/>
  <c r="C1407" i="2"/>
  <c r="D1408" i="1" s="1"/>
  <c r="C1408" i="2"/>
  <c r="D1409" i="1" s="1"/>
  <c r="C1409" i="2"/>
  <c r="D1410" i="1" s="1"/>
  <c r="C1410" i="2"/>
  <c r="D1411" i="1" s="1"/>
  <c r="C1411" i="2"/>
  <c r="D1412" i="1" s="1"/>
  <c r="C1412" i="2"/>
  <c r="D1413" i="1" s="1"/>
  <c r="C1413" i="2"/>
  <c r="D1414" i="1" s="1"/>
  <c r="C1414" i="2"/>
  <c r="D1415" i="1" s="1"/>
  <c r="C1415" i="2"/>
  <c r="D1416" i="1" s="1"/>
  <c r="C1416" i="2"/>
  <c r="D1417" i="1" s="1"/>
  <c r="C1417" i="2"/>
  <c r="D1418" i="1" s="1"/>
  <c r="C1418" i="2"/>
  <c r="D1419" i="1" s="1"/>
  <c r="C1419" i="2"/>
  <c r="D1420" i="1" s="1"/>
  <c r="C1420" i="2"/>
  <c r="D1421" i="1" s="1"/>
  <c r="C1421" i="2"/>
  <c r="D1422" i="1" s="1"/>
  <c r="C1422" i="2"/>
  <c r="D1423" i="1" s="1"/>
  <c r="C1423" i="2"/>
  <c r="D1424" i="1" s="1"/>
  <c r="C1424" i="2"/>
  <c r="D1425" i="1" s="1"/>
  <c r="C1425" i="2"/>
  <c r="D1426" i="1" s="1"/>
  <c r="C1426" i="2"/>
  <c r="D1427" i="1" s="1"/>
  <c r="C1427" i="2"/>
  <c r="D1428" i="1" s="1"/>
  <c r="C1428" i="2"/>
  <c r="D1429" i="1" s="1"/>
  <c r="C1429" i="2"/>
  <c r="D1430" i="1" s="1"/>
  <c r="C1430" i="2"/>
  <c r="D1431" i="1" s="1"/>
  <c r="C1431" i="2"/>
  <c r="D1432" i="1" s="1"/>
  <c r="C1432" i="2"/>
  <c r="D1433" i="1" s="1"/>
  <c r="C1433" i="2"/>
  <c r="D1434" i="1" s="1"/>
  <c r="C1434" i="2"/>
  <c r="D1435" i="1" s="1"/>
  <c r="C1435" i="2"/>
  <c r="D1436" i="1" s="1"/>
  <c r="C1436" i="2"/>
  <c r="D1437" i="1" s="1"/>
  <c r="C1437" i="2"/>
  <c r="D1438" i="1" s="1"/>
  <c r="C1438" i="2"/>
  <c r="D1439" i="1" s="1"/>
  <c r="C1439" i="2"/>
  <c r="D1440" i="1" s="1"/>
  <c r="C1440" i="2"/>
  <c r="D1441" i="1" s="1"/>
  <c r="C1441" i="2"/>
  <c r="D1442" i="1" s="1"/>
  <c r="C1442" i="2"/>
  <c r="D1443" i="1" s="1"/>
  <c r="C1443" i="2"/>
  <c r="D1444" i="1" s="1"/>
  <c r="C1444" i="2"/>
  <c r="D1445" i="1" s="1"/>
  <c r="C1445" i="2"/>
  <c r="D1446" i="1" s="1"/>
  <c r="C1446" i="2"/>
  <c r="D1447" i="1" s="1"/>
  <c r="C1447" i="2"/>
  <c r="D1448" i="1" s="1"/>
  <c r="C1448" i="2"/>
  <c r="D1449" i="1" s="1"/>
  <c r="C1449" i="2"/>
  <c r="D1450" i="1" s="1"/>
  <c r="C1450" i="2"/>
  <c r="D1451" i="1" s="1"/>
  <c r="C1451" i="2"/>
  <c r="D1452" i="1" s="1"/>
  <c r="C1452" i="2"/>
  <c r="D1453" i="1" s="1"/>
  <c r="C1453" i="2"/>
  <c r="D1454" i="1" s="1"/>
  <c r="C1454" i="2"/>
  <c r="D1455" i="1" s="1"/>
  <c r="C1455" i="2"/>
  <c r="D1456" i="1" s="1"/>
  <c r="C1456" i="2"/>
  <c r="D1457" i="1" s="1"/>
  <c r="C1457" i="2"/>
  <c r="D1458" i="1" s="1"/>
  <c r="C1458" i="2"/>
  <c r="D1459" i="1" s="1"/>
  <c r="C1459" i="2"/>
  <c r="D1460" i="1" s="1"/>
  <c r="C1460" i="2"/>
  <c r="D1461" i="1" s="1"/>
  <c r="C1461" i="2"/>
  <c r="D1462" i="1" s="1"/>
  <c r="C1462" i="2"/>
  <c r="D1463" i="1" s="1"/>
  <c r="C1463" i="2"/>
  <c r="D1464" i="1" s="1"/>
  <c r="C1464" i="2"/>
  <c r="D1465" i="1" s="1"/>
  <c r="C1465" i="2"/>
  <c r="D1466" i="1" s="1"/>
  <c r="C1466" i="2"/>
  <c r="D1467" i="1" s="1"/>
  <c r="C1467" i="2"/>
  <c r="D1468" i="1" s="1"/>
  <c r="C1468" i="2"/>
  <c r="D1469" i="1" s="1"/>
  <c r="C1469" i="2"/>
  <c r="D1470" i="1" s="1"/>
  <c r="C1470" i="2"/>
  <c r="D1471" i="1" s="1"/>
  <c r="C1471" i="2"/>
  <c r="D1472" i="1" s="1"/>
  <c r="C1472" i="2"/>
  <c r="D1473" i="1" s="1"/>
  <c r="C1473" i="2"/>
  <c r="D1474" i="1" s="1"/>
  <c r="C1474" i="2"/>
  <c r="D1475" i="1" s="1"/>
  <c r="C1475" i="2"/>
  <c r="D1476" i="1" s="1"/>
  <c r="C1476" i="2"/>
  <c r="D1477" i="1" s="1"/>
  <c r="C1477" i="2"/>
  <c r="D1478" i="1" s="1"/>
  <c r="C1478" i="2"/>
  <c r="D1479" i="1" s="1"/>
  <c r="C1479" i="2"/>
  <c r="D1480" i="1" s="1"/>
  <c r="C1480" i="2"/>
  <c r="D1481" i="1" s="1"/>
  <c r="C1481" i="2"/>
  <c r="D1482" i="1" s="1"/>
  <c r="C1482" i="2"/>
  <c r="D1483" i="1" s="1"/>
  <c r="C1483" i="2"/>
  <c r="D1484" i="1" s="1"/>
  <c r="C1484" i="2"/>
  <c r="D1485" i="1" s="1"/>
  <c r="C1485" i="2"/>
  <c r="D1486" i="1" s="1"/>
  <c r="C1486" i="2"/>
  <c r="D1487" i="1" s="1"/>
  <c r="C1487" i="2"/>
  <c r="D1488" i="1" s="1"/>
  <c r="C1488" i="2"/>
  <c r="D1489" i="1" s="1"/>
  <c r="C1489" i="2"/>
  <c r="D1490" i="1" s="1"/>
  <c r="C1490" i="2"/>
  <c r="D1491" i="1" s="1"/>
  <c r="C1491" i="2"/>
  <c r="D1492" i="1" s="1"/>
  <c r="C1492" i="2"/>
  <c r="D1493" i="1" s="1"/>
  <c r="C1493" i="2"/>
  <c r="D1494" i="1" s="1"/>
  <c r="C1494" i="2"/>
  <c r="D1495" i="1" s="1"/>
  <c r="C1495" i="2"/>
  <c r="D1496" i="1" s="1"/>
  <c r="C1496" i="2"/>
  <c r="D1497" i="1" s="1"/>
  <c r="C1497" i="2"/>
  <c r="D1498" i="1" s="1"/>
  <c r="C1498" i="2"/>
  <c r="D1499" i="1" s="1"/>
  <c r="C1499" i="2"/>
  <c r="D1500" i="1" s="1"/>
  <c r="C1500" i="2"/>
  <c r="D1501" i="1" s="1"/>
  <c r="C1501" i="2"/>
  <c r="D1502" i="1" s="1"/>
  <c r="C1502" i="2"/>
  <c r="D1503" i="1" s="1"/>
  <c r="C1503" i="2"/>
  <c r="D1504" i="1" s="1"/>
  <c r="C1504" i="2"/>
  <c r="D1505" i="1" s="1"/>
  <c r="C1505" i="2"/>
  <c r="D1506" i="1" s="1"/>
  <c r="C1506" i="2"/>
  <c r="D1507" i="1" s="1"/>
  <c r="C1507" i="2"/>
  <c r="D1508" i="1" s="1"/>
  <c r="C1508" i="2"/>
  <c r="D1509" i="1" s="1"/>
  <c r="C1509" i="2"/>
  <c r="D1510" i="1" s="1"/>
  <c r="C1510" i="2"/>
  <c r="D1511" i="1" s="1"/>
  <c r="C1511" i="2"/>
  <c r="D1512" i="1" s="1"/>
  <c r="C1512" i="2"/>
  <c r="D1513" i="1" s="1"/>
  <c r="C1513" i="2"/>
  <c r="D1514" i="1" s="1"/>
  <c r="C1514" i="2"/>
  <c r="D1515" i="1" s="1"/>
  <c r="C1515" i="2"/>
  <c r="D1516" i="1" s="1"/>
  <c r="C1516" i="2"/>
  <c r="D1517" i="1" s="1"/>
  <c r="C1517" i="2"/>
  <c r="D1518" i="1" s="1"/>
  <c r="C1518" i="2"/>
  <c r="D1519" i="1" s="1"/>
  <c r="C1519" i="2"/>
  <c r="D1520" i="1" s="1"/>
  <c r="C1520" i="2"/>
  <c r="D1521" i="1" s="1"/>
  <c r="C1521" i="2"/>
  <c r="D1522" i="1" s="1"/>
  <c r="C1522" i="2"/>
  <c r="D1523" i="1" s="1"/>
  <c r="C1523" i="2"/>
  <c r="D1524" i="1" s="1"/>
  <c r="C1524" i="2"/>
  <c r="D1525" i="1" s="1"/>
  <c r="C1525" i="2"/>
  <c r="D1526" i="1" s="1"/>
  <c r="C1526" i="2"/>
  <c r="D1527" i="1" s="1"/>
  <c r="C1527" i="2"/>
  <c r="D1528" i="1" s="1"/>
  <c r="C1528" i="2"/>
  <c r="D1529" i="1" s="1"/>
  <c r="C1529" i="2"/>
  <c r="D1530" i="1" s="1"/>
  <c r="C1530" i="2"/>
  <c r="D1531" i="1" s="1"/>
  <c r="C1531" i="2"/>
  <c r="D1532" i="1" s="1"/>
  <c r="C1532" i="2"/>
  <c r="D1533" i="1" s="1"/>
  <c r="C1533" i="2"/>
  <c r="D1534" i="1" s="1"/>
  <c r="C1534" i="2"/>
  <c r="D1535" i="1" s="1"/>
  <c r="C1535" i="2"/>
  <c r="D1536" i="1" s="1"/>
  <c r="C1536" i="2"/>
  <c r="D1537" i="1" s="1"/>
  <c r="C1537" i="2"/>
  <c r="D1538" i="1" s="1"/>
  <c r="C1538" i="2"/>
  <c r="D1539" i="1" s="1"/>
  <c r="C1539" i="2"/>
  <c r="D1540" i="1" s="1"/>
  <c r="C1540" i="2"/>
  <c r="D1541" i="1" s="1"/>
  <c r="C1541" i="2"/>
  <c r="D1542" i="1" s="1"/>
  <c r="C1542" i="2"/>
  <c r="D1543" i="1" s="1"/>
  <c r="C1543" i="2"/>
  <c r="D1544" i="1" s="1"/>
  <c r="C1544" i="2"/>
  <c r="D1545" i="1" s="1"/>
  <c r="C1545" i="2"/>
  <c r="D1546" i="1" s="1"/>
  <c r="C1546" i="2"/>
  <c r="D1547" i="1" s="1"/>
  <c r="C1547" i="2"/>
  <c r="D1548" i="1" s="1"/>
  <c r="C1548" i="2"/>
  <c r="D1549" i="1" s="1"/>
  <c r="C1549" i="2"/>
  <c r="D1550" i="1" s="1"/>
  <c r="C1550" i="2"/>
  <c r="D1551" i="1" s="1"/>
  <c r="C1551" i="2"/>
  <c r="D1552" i="1" s="1"/>
  <c r="C1552" i="2"/>
  <c r="D1553" i="1" s="1"/>
  <c r="C1553" i="2"/>
  <c r="D1554" i="1" s="1"/>
  <c r="C1554" i="2"/>
  <c r="D1555" i="1" s="1"/>
  <c r="C1555" i="2"/>
  <c r="D1556" i="1" s="1"/>
  <c r="C1556" i="2"/>
  <c r="D1557" i="1" s="1"/>
  <c r="C1557" i="2"/>
  <c r="D1558" i="1" s="1"/>
  <c r="C1558" i="2"/>
  <c r="D1559" i="1" s="1"/>
  <c r="C1559" i="2"/>
  <c r="D1560" i="1" s="1"/>
  <c r="C1560" i="2"/>
  <c r="D1561" i="1" s="1"/>
  <c r="C1561" i="2"/>
  <c r="D1562" i="1" s="1"/>
  <c r="C1562" i="2"/>
  <c r="D1563" i="1" s="1"/>
  <c r="C1563" i="2"/>
  <c r="D1564" i="1" s="1"/>
  <c r="C1564" i="2"/>
  <c r="D1565" i="1" s="1"/>
  <c r="C1565" i="2"/>
  <c r="D1566" i="1" s="1"/>
  <c r="C1566" i="2"/>
  <c r="D1567" i="1" s="1"/>
  <c r="C1567" i="2"/>
  <c r="D1568" i="1" s="1"/>
  <c r="C1568" i="2"/>
  <c r="D1569" i="1" s="1"/>
  <c r="C1569" i="2"/>
  <c r="D1570" i="1" s="1"/>
  <c r="C1570" i="2"/>
  <c r="D1571" i="1" s="1"/>
  <c r="C1571" i="2"/>
  <c r="D1572" i="1" s="1"/>
  <c r="C1572" i="2"/>
  <c r="D1573" i="1" s="1"/>
  <c r="C1573" i="2"/>
  <c r="D1574" i="1" s="1"/>
  <c r="C1574" i="2"/>
  <c r="D1575" i="1" s="1"/>
  <c r="C1575" i="2"/>
  <c r="D1576" i="1" s="1"/>
  <c r="C1576" i="2"/>
  <c r="D1577" i="1" s="1"/>
  <c r="C1577" i="2"/>
  <c r="D1578" i="1" s="1"/>
  <c r="C1578" i="2"/>
  <c r="D1579" i="1" s="1"/>
  <c r="C1579" i="2"/>
  <c r="D1580" i="1" s="1"/>
  <c r="C1580" i="2"/>
  <c r="D1581" i="1" s="1"/>
  <c r="C1581" i="2"/>
  <c r="D1582" i="1" s="1"/>
  <c r="C1582" i="2"/>
  <c r="D1583" i="1" s="1"/>
  <c r="C1583" i="2"/>
  <c r="D1584" i="1" s="1"/>
  <c r="C1584" i="2"/>
  <c r="D1585" i="1" s="1"/>
  <c r="C1585" i="2"/>
  <c r="D1586" i="1" s="1"/>
  <c r="C1586" i="2"/>
  <c r="D1587" i="1" s="1"/>
  <c r="C1587" i="2"/>
  <c r="D1588" i="1" s="1"/>
  <c r="C1588" i="2"/>
  <c r="D1589" i="1" s="1"/>
  <c r="C1589" i="2"/>
  <c r="D1590" i="1" s="1"/>
  <c r="C1590" i="2"/>
  <c r="D1591" i="1" s="1"/>
  <c r="C1591" i="2"/>
  <c r="D1592" i="1" s="1"/>
  <c r="C1592" i="2"/>
  <c r="D1593" i="1" s="1"/>
  <c r="C1593" i="2"/>
  <c r="D1594" i="1" s="1"/>
  <c r="C1594" i="2"/>
  <c r="D1595" i="1" s="1"/>
  <c r="C1595" i="2"/>
  <c r="D1596" i="1" s="1"/>
  <c r="C1596" i="2"/>
  <c r="D1597" i="1" s="1"/>
  <c r="C1597" i="2"/>
  <c r="D1598" i="1" s="1"/>
  <c r="C1598" i="2"/>
  <c r="D1599" i="1" s="1"/>
  <c r="C1599" i="2"/>
  <c r="D1600" i="1" s="1"/>
  <c r="C1600" i="2"/>
  <c r="D1601" i="1" s="1"/>
  <c r="C1601" i="2"/>
  <c r="D1602" i="1" s="1"/>
  <c r="C1602" i="2"/>
  <c r="D1603" i="1" s="1"/>
  <c r="C1603" i="2"/>
  <c r="D1604" i="1" s="1"/>
  <c r="C1604" i="2"/>
  <c r="D1605" i="1" s="1"/>
  <c r="C1605" i="2"/>
  <c r="D1606" i="1" s="1"/>
  <c r="C1606" i="2"/>
  <c r="D1607" i="1" s="1"/>
  <c r="C1607" i="2"/>
  <c r="D1608" i="1" s="1"/>
  <c r="C1608" i="2"/>
  <c r="D1609" i="1" s="1"/>
  <c r="C1609" i="2"/>
  <c r="D1610" i="1" s="1"/>
  <c r="C1610" i="2"/>
  <c r="D1611" i="1" s="1"/>
  <c r="C1611" i="2"/>
  <c r="D1612" i="1" s="1"/>
  <c r="C1612" i="2"/>
  <c r="D1613" i="1" s="1"/>
  <c r="C1613" i="2"/>
  <c r="D1614" i="1" s="1"/>
  <c r="C1614" i="2"/>
  <c r="D1615" i="1" s="1"/>
  <c r="C1615" i="2"/>
  <c r="D1616" i="1" s="1"/>
  <c r="C1616" i="2"/>
  <c r="D1617" i="1" s="1"/>
  <c r="C1617" i="2"/>
  <c r="D1618" i="1" s="1"/>
  <c r="C1618" i="2"/>
  <c r="D1619" i="1" s="1"/>
  <c r="C1619" i="2"/>
  <c r="D1620" i="1" s="1"/>
  <c r="C1620" i="2"/>
  <c r="D1621" i="1" s="1"/>
  <c r="C1621" i="2"/>
  <c r="D1622" i="1" s="1"/>
  <c r="C1622" i="2"/>
  <c r="D1623" i="1" s="1"/>
  <c r="C1623" i="2"/>
  <c r="D1624" i="1" s="1"/>
  <c r="C1624" i="2"/>
  <c r="D1625" i="1" s="1"/>
  <c r="C1625" i="2"/>
  <c r="D1626" i="1" s="1"/>
  <c r="C1626" i="2"/>
  <c r="D1627" i="1" s="1"/>
  <c r="C1627" i="2"/>
  <c r="D1628" i="1" s="1"/>
  <c r="C1628" i="2"/>
  <c r="D1629" i="1" s="1"/>
  <c r="C1629" i="2"/>
  <c r="D1630" i="1" s="1"/>
  <c r="C1630" i="2"/>
  <c r="D1631" i="1" s="1"/>
  <c r="C1631" i="2"/>
  <c r="D1632" i="1" s="1"/>
  <c r="C1632" i="2"/>
  <c r="D1633" i="1" s="1"/>
  <c r="C1633" i="2"/>
  <c r="D1634" i="1" s="1"/>
  <c r="C1634" i="2"/>
  <c r="D1635" i="1" s="1"/>
  <c r="C1635" i="2"/>
  <c r="D1636" i="1" s="1"/>
  <c r="C1636" i="2"/>
  <c r="D1637" i="1" s="1"/>
  <c r="C1637" i="2"/>
  <c r="D1638" i="1" s="1"/>
  <c r="C1638" i="2"/>
  <c r="D1639" i="1" s="1"/>
  <c r="C1639" i="2"/>
  <c r="D1640" i="1" s="1"/>
  <c r="C1640" i="2"/>
  <c r="D1641" i="1" s="1"/>
  <c r="C1641" i="2"/>
  <c r="D1642" i="1" s="1"/>
  <c r="C1642" i="2"/>
  <c r="D1643" i="1" s="1"/>
  <c r="C1643" i="2"/>
  <c r="D1644" i="1" s="1"/>
  <c r="C1644" i="2"/>
  <c r="D1645" i="1" s="1"/>
  <c r="C1645" i="2"/>
  <c r="D1646" i="1" s="1"/>
  <c r="C1646" i="2"/>
  <c r="D1647" i="1" s="1"/>
  <c r="C1647" i="2"/>
  <c r="D1648" i="1" s="1"/>
  <c r="C1648" i="2"/>
  <c r="D1649" i="1" s="1"/>
  <c r="C1649" i="2"/>
  <c r="D1650" i="1" s="1"/>
  <c r="C1650" i="2"/>
  <c r="D1651" i="1" s="1"/>
  <c r="C1651" i="2"/>
  <c r="D1652" i="1" s="1"/>
  <c r="C1652" i="2"/>
  <c r="D1653" i="1" s="1"/>
  <c r="C1653" i="2"/>
  <c r="D1654" i="1" s="1"/>
  <c r="C1654" i="2"/>
  <c r="D1655" i="1" s="1"/>
  <c r="C1655" i="2"/>
  <c r="D1656" i="1" s="1"/>
  <c r="C1656" i="2"/>
  <c r="D1657" i="1" s="1"/>
  <c r="C1657" i="2"/>
  <c r="D1658" i="1" s="1"/>
  <c r="C1658" i="2"/>
  <c r="D1659" i="1" s="1"/>
  <c r="C1659" i="2"/>
  <c r="D1660" i="1" s="1"/>
  <c r="C1660" i="2"/>
  <c r="D1661" i="1" s="1"/>
  <c r="C1661" i="2"/>
  <c r="D1662" i="1" s="1"/>
  <c r="C1662" i="2"/>
  <c r="D1663" i="1" s="1"/>
  <c r="C1663" i="2"/>
  <c r="D1664" i="1" s="1"/>
  <c r="C1664" i="2"/>
  <c r="D1665" i="1" s="1"/>
  <c r="C1665" i="2"/>
  <c r="D1666" i="1" s="1"/>
  <c r="C1666" i="2"/>
  <c r="D1667" i="1" s="1"/>
  <c r="C1667" i="2"/>
  <c r="D1668" i="1" s="1"/>
  <c r="C1668" i="2"/>
  <c r="D1669" i="1" s="1"/>
  <c r="C1669" i="2"/>
  <c r="D1670" i="1" s="1"/>
  <c r="C1670" i="2"/>
  <c r="D1671" i="1" s="1"/>
  <c r="C1671" i="2"/>
  <c r="D1672" i="1" s="1"/>
  <c r="C1672" i="2"/>
  <c r="D1673" i="1" s="1"/>
  <c r="C1673" i="2"/>
  <c r="D1674" i="1" s="1"/>
  <c r="C1674" i="2"/>
  <c r="D1675" i="1" s="1"/>
  <c r="C1675" i="2"/>
  <c r="D1676" i="1" s="1"/>
  <c r="C1676" i="2"/>
  <c r="D1677" i="1" s="1"/>
  <c r="C1677" i="2"/>
  <c r="D1678" i="1" s="1"/>
  <c r="C1678" i="2"/>
  <c r="D1679" i="1" s="1"/>
  <c r="C1679" i="2"/>
  <c r="D1680" i="1" s="1"/>
  <c r="C1680" i="2"/>
  <c r="D1681" i="1" s="1"/>
  <c r="C1681" i="2"/>
  <c r="D1682" i="1" s="1"/>
  <c r="C1682" i="2"/>
  <c r="D1683" i="1" s="1"/>
  <c r="C1683" i="2"/>
  <c r="D1684" i="1" s="1"/>
  <c r="C1684" i="2"/>
  <c r="D1685" i="1" s="1"/>
  <c r="C1685" i="2"/>
  <c r="D1686" i="1" s="1"/>
  <c r="C1686" i="2"/>
  <c r="D1687" i="1" s="1"/>
  <c r="C1687" i="2"/>
  <c r="D1688" i="1" s="1"/>
  <c r="C1688" i="2"/>
  <c r="D1689" i="1" s="1"/>
  <c r="C1689" i="2"/>
  <c r="D1690" i="1" s="1"/>
  <c r="C1690" i="2"/>
  <c r="D1691" i="1" s="1"/>
  <c r="C1691" i="2"/>
  <c r="D1692" i="1" s="1"/>
  <c r="C1692" i="2"/>
  <c r="D1693" i="1" s="1"/>
  <c r="C1693" i="2"/>
  <c r="D1694" i="1" s="1"/>
  <c r="C1694" i="2"/>
  <c r="D1695" i="1" s="1"/>
  <c r="C1695" i="2"/>
  <c r="D1696" i="1" s="1"/>
  <c r="C1696" i="2"/>
  <c r="D1697" i="1" s="1"/>
  <c r="C1697" i="2"/>
  <c r="D1698" i="1" s="1"/>
  <c r="C1698" i="2"/>
  <c r="D1699" i="1" s="1"/>
  <c r="C1699" i="2"/>
  <c r="D1700" i="1" s="1"/>
  <c r="C1700" i="2"/>
  <c r="D1701" i="1" s="1"/>
  <c r="C1701" i="2"/>
  <c r="D1702" i="1" s="1"/>
  <c r="C1702" i="2"/>
  <c r="D1703" i="1" s="1"/>
  <c r="C1703" i="2"/>
  <c r="D1704" i="1" s="1"/>
  <c r="C1704" i="2"/>
  <c r="D1705" i="1" s="1"/>
  <c r="C1705" i="2"/>
  <c r="D1706" i="1" s="1"/>
  <c r="C1706" i="2"/>
  <c r="D1707" i="1" s="1"/>
  <c r="C1707" i="2"/>
  <c r="D1708" i="1" s="1"/>
  <c r="C1708" i="2"/>
  <c r="D1709" i="1" s="1"/>
  <c r="C1709" i="2"/>
  <c r="D1710" i="1" s="1"/>
  <c r="C1710" i="2"/>
  <c r="D1711" i="1" s="1"/>
  <c r="C1711" i="2"/>
  <c r="D1712" i="1" s="1"/>
  <c r="C1712" i="2"/>
  <c r="D1713" i="1" s="1"/>
  <c r="C1713" i="2"/>
  <c r="D1714" i="1" s="1"/>
  <c r="C1714" i="2"/>
  <c r="D1715" i="1" s="1"/>
  <c r="C1715" i="2"/>
  <c r="D1716" i="1" s="1"/>
  <c r="C1716" i="2"/>
  <c r="D1717" i="1" s="1"/>
  <c r="C1717" i="2"/>
  <c r="D1718" i="1" s="1"/>
  <c r="C1718" i="2"/>
  <c r="D1719" i="1" s="1"/>
  <c r="C1719" i="2"/>
  <c r="D1720" i="1" s="1"/>
  <c r="C1720" i="2"/>
  <c r="D1721" i="1" s="1"/>
  <c r="C1721" i="2"/>
  <c r="D1722" i="1" s="1"/>
  <c r="C1722" i="2"/>
  <c r="D1723" i="1" s="1"/>
  <c r="C1723" i="2"/>
  <c r="D1724" i="1" s="1"/>
  <c r="C1724" i="2"/>
  <c r="D1725" i="1" s="1"/>
  <c r="C1725" i="2"/>
  <c r="D1726" i="1" s="1"/>
  <c r="C1726" i="2"/>
  <c r="D1727" i="1" s="1"/>
  <c r="C1727" i="2"/>
  <c r="D1728" i="1" s="1"/>
  <c r="C1728" i="2"/>
  <c r="D1729" i="1" s="1"/>
  <c r="C1729" i="2"/>
  <c r="D1730" i="1" s="1"/>
  <c r="C1730" i="2"/>
  <c r="D1731" i="1" s="1"/>
  <c r="C1731" i="2"/>
  <c r="D1732" i="1" s="1"/>
  <c r="C1732" i="2"/>
  <c r="D1733" i="1" s="1"/>
  <c r="C1733" i="2"/>
  <c r="D1734" i="1" s="1"/>
  <c r="C1734" i="2"/>
  <c r="D1735" i="1" s="1"/>
  <c r="C1735" i="2"/>
  <c r="D1736" i="1" s="1"/>
  <c r="C1736" i="2"/>
  <c r="D1737" i="1" s="1"/>
  <c r="C1737" i="2"/>
  <c r="D1738" i="1" s="1"/>
  <c r="C1738" i="2"/>
  <c r="D1739" i="1" s="1"/>
  <c r="C1739" i="2"/>
  <c r="D1740" i="1" s="1"/>
  <c r="C1740" i="2"/>
  <c r="D1741" i="1" s="1"/>
  <c r="C1741" i="2"/>
  <c r="D1742" i="1" s="1"/>
  <c r="C1742" i="2"/>
  <c r="D1743" i="1" s="1"/>
  <c r="C1743" i="2"/>
  <c r="D1744" i="1" s="1"/>
  <c r="C1744" i="2"/>
  <c r="D1745" i="1" s="1"/>
  <c r="C1745" i="2"/>
  <c r="D1746" i="1" s="1"/>
  <c r="C1746" i="2"/>
  <c r="D1747" i="1" s="1"/>
  <c r="C1747" i="2"/>
  <c r="D1748" i="1" s="1"/>
  <c r="C1748" i="2"/>
  <c r="D1749" i="1" s="1"/>
  <c r="C1749" i="2"/>
  <c r="D1750" i="1" s="1"/>
  <c r="C1750" i="2"/>
  <c r="D1751" i="1" s="1"/>
  <c r="C1751" i="2"/>
  <c r="D1752" i="1" s="1"/>
  <c r="C1752" i="2"/>
  <c r="D1753" i="1" s="1"/>
  <c r="C1753" i="2"/>
  <c r="D1754" i="1" s="1"/>
  <c r="C1754" i="2"/>
  <c r="D1755" i="1" s="1"/>
  <c r="C1755" i="2"/>
  <c r="D1756" i="1" s="1"/>
  <c r="C1756" i="2"/>
  <c r="D1757" i="1" s="1"/>
  <c r="C1757" i="2"/>
  <c r="D1758" i="1" s="1"/>
  <c r="C1758" i="2"/>
  <c r="D1759" i="1" s="1"/>
  <c r="C1759" i="2"/>
  <c r="D1760" i="1" s="1"/>
  <c r="C1760" i="2"/>
  <c r="D1761" i="1" s="1"/>
  <c r="C1761" i="2"/>
  <c r="D1762" i="1" s="1"/>
  <c r="C1762" i="2"/>
  <c r="D1763" i="1" s="1"/>
  <c r="C1763" i="2"/>
  <c r="D1764" i="1" s="1"/>
  <c r="C1764" i="2"/>
  <c r="D1765" i="1" s="1"/>
  <c r="C1765" i="2"/>
  <c r="D1766" i="1" s="1"/>
  <c r="C1766" i="2"/>
  <c r="D1767" i="1" s="1"/>
  <c r="C1767" i="2"/>
  <c r="D1768" i="1" s="1"/>
  <c r="C1768" i="2"/>
  <c r="D1769" i="1" s="1"/>
  <c r="C1769" i="2"/>
  <c r="D1770" i="1" s="1"/>
  <c r="C1770" i="2"/>
  <c r="D1771" i="1" s="1"/>
  <c r="C1771" i="2"/>
  <c r="D1772" i="1" s="1"/>
  <c r="C1772" i="2"/>
  <c r="D1773" i="1" s="1"/>
  <c r="C1773" i="2"/>
  <c r="D1774" i="1" s="1"/>
  <c r="C1774" i="2"/>
  <c r="D1775" i="1" s="1"/>
  <c r="C1775" i="2"/>
  <c r="D1776" i="1" s="1"/>
  <c r="C1776" i="2"/>
  <c r="D1777" i="1" s="1"/>
  <c r="C1777" i="2"/>
  <c r="D1778" i="1" s="1"/>
  <c r="C1778" i="2"/>
  <c r="D1779" i="1" s="1"/>
  <c r="C1779" i="2"/>
  <c r="D1780" i="1" s="1"/>
  <c r="C1780" i="2"/>
  <c r="D1781" i="1" s="1"/>
  <c r="C1781" i="2"/>
  <c r="D1782" i="1" s="1"/>
  <c r="C1782" i="2"/>
  <c r="D1783" i="1" s="1"/>
  <c r="C1783" i="2"/>
  <c r="D1784" i="1" s="1"/>
  <c r="C1784" i="2"/>
  <c r="D1785" i="1" s="1"/>
  <c r="C1785" i="2"/>
  <c r="D1786" i="1" s="1"/>
  <c r="C1786" i="2"/>
  <c r="D1787" i="1" s="1"/>
  <c r="C1787" i="2"/>
  <c r="D1788" i="1" s="1"/>
  <c r="C1788" i="2"/>
  <c r="D1789" i="1" s="1"/>
  <c r="C1789" i="2"/>
  <c r="D1790" i="1" s="1"/>
  <c r="C1790" i="2"/>
  <c r="D1791" i="1" s="1"/>
  <c r="C1791" i="2"/>
  <c r="D1792" i="1" s="1"/>
  <c r="C1792" i="2"/>
  <c r="D1793" i="1" s="1"/>
  <c r="C1793" i="2"/>
  <c r="D1794" i="1" s="1"/>
  <c r="C1794" i="2"/>
  <c r="D1795" i="1" s="1"/>
  <c r="C1795" i="2"/>
  <c r="D1796" i="1" s="1"/>
  <c r="C1796" i="2"/>
  <c r="D1797" i="1" s="1"/>
  <c r="C1797" i="2"/>
  <c r="D1798" i="1" s="1"/>
  <c r="C1798" i="2"/>
  <c r="D1799" i="1" s="1"/>
  <c r="C1799" i="2"/>
  <c r="D1800" i="1" s="1"/>
  <c r="C1800" i="2"/>
  <c r="D1801" i="1" s="1"/>
  <c r="C1801" i="2"/>
  <c r="D1802" i="1" s="1"/>
  <c r="C1802" i="2"/>
  <c r="D1803" i="1" s="1"/>
  <c r="C1803" i="2"/>
  <c r="D1804" i="1" s="1"/>
  <c r="C1804" i="2"/>
  <c r="D1805" i="1" s="1"/>
  <c r="C1805" i="2"/>
  <c r="D1806" i="1" s="1"/>
  <c r="C1806" i="2"/>
  <c r="D1807" i="1" s="1"/>
  <c r="C1807" i="2"/>
  <c r="D1808" i="1" s="1"/>
  <c r="C1808" i="2"/>
  <c r="D1809" i="1" s="1"/>
  <c r="C1809" i="2"/>
  <c r="D1810" i="1" s="1"/>
  <c r="C1810" i="2"/>
  <c r="D1811" i="1" s="1"/>
  <c r="C1811" i="2"/>
  <c r="D1812" i="1" s="1"/>
  <c r="C1812" i="2"/>
  <c r="D1813" i="1" s="1"/>
  <c r="C1813" i="2"/>
  <c r="D1814" i="1" s="1"/>
  <c r="C1814" i="2"/>
  <c r="D1815" i="1" s="1"/>
  <c r="C1815" i="2"/>
  <c r="D1816" i="1" s="1"/>
  <c r="C1816" i="2"/>
  <c r="D1817" i="1" s="1"/>
  <c r="C1817" i="2"/>
  <c r="D1818" i="1" s="1"/>
  <c r="C1818" i="2"/>
  <c r="D1819" i="1" s="1"/>
  <c r="C1819" i="2"/>
  <c r="D1820" i="1" s="1"/>
  <c r="C1820" i="2"/>
  <c r="D1821" i="1" s="1"/>
  <c r="C1821" i="2"/>
  <c r="D1822" i="1" s="1"/>
  <c r="C1822" i="2"/>
  <c r="D1823" i="1" s="1"/>
  <c r="C1823" i="2"/>
  <c r="D1824" i="1" s="1"/>
  <c r="C1824" i="2"/>
  <c r="D1825" i="1" s="1"/>
  <c r="C1825" i="2"/>
  <c r="D1826" i="1" s="1"/>
  <c r="C1826" i="2"/>
  <c r="D1827" i="1" s="1"/>
  <c r="C1827" i="2"/>
  <c r="D1828" i="1" s="1"/>
  <c r="C1828" i="2"/>
  <c r="D1829" i="1" s="1"/>
  <c r="C1829" i="2"/>
  <c r="D1830" i="1" s="1"/>
  <c r="C1830" i="2"/>
  <c r="D1831" i="1" s="1"/>
  <c r="C1831" i="2"/>
  <c r="D1832" i="1" s="1"/>
  <c r="C1832" i="2"/>
  <c r="D1833" i="1" s="1"/>
  <c r="C1833" i="2"/>
  <c r="D1834" i="1" s="1"/>
  <c r="C1834" i="2"/>
  <c r="D1835" i="1" s="1"/>
  <c r="C1835" i="2"/>
  <c r="D1836" i="1" s="1"/>
  <c r="C1836" i="2"/>
  <c r="D1837" i="1" s="1"/>
  <c r="C1837" i="2"/>
  <c r="D1838" i="1" s="1"/>
  <c r="C1838" i="2"/>
  <c r="D1839" i="1" s="1"/>
  <c r="C1839" i="2"/>
  <c r="D1840" i="1" s="1"/>
  <c r="C1840" i="2"/>
  <c r="D1841" i="1" s="1"/>
  <c r="C1841" i="2"/>
  <c r="D1842" i="1" s="1"/>
  <c r="C1842" i="2"/>
  <c r="D1843" i="1" s="1"/>
  <c r="C1843" i="2"/>
  <c r="D1844" i="1" s="1"/>
  <c r="C1844" i="2"/>
  <c r="D1845" i="1" s="1"/>
  <c r="C1845" i="2"/>
  <c r="D1846" i="1" s="1"/>
  <c r="C1846" i="2"/>
  <c r="D1847" i="1" s="1"/>
  <c r="C1847" i="2"/>
  <c r="D1848" i="1" s="1"/>
  <c r="C1848" i="2"/>
  <c r="D1849" i="1" s="1"/>
  <c r="C1849" i="2"/>
  <c r="D1850" i="1" s="1"/>
  <c r="C1850" i="2"/>
  <c r="D1851" i="1" s="1"/>
  <c r="C1851" i="2"/>
  <c r="D1852" i="1" s="1"/>
  <c r="C1852" i="2"/>
  <c r="D1853" i="1" s="1"/>
  <c r="C1853" i="2"/>
  <c r="D1854" i="1" s="1"/>
  <c r="C1854" i="2"/>
  <c r="D1855" i="1" s="1"/>
  <c r="C1855" i="2"/>
  <c r="D1856" i="1" s="1"/>
  <c r="C1856" i="2"/>
  <c r="D1857" i="1" s="1"/>
  <c r="C1857" i="2"/>
  <c r="D1858" i="1" s="1"/>
  <c r="C1858" i="2"/>
  <c r="D1859" i="1" s="1"/>
  <c r="C1859" i="2"/>
  <c r="D1860" i="1" s="1"/>
  <c r="C1860" i="2"/>
  <c r="D1861" i="1" s="1"/>
  <c r="C1861" i="2"/>
  <c r="D1862" i="1" s="1"/>
  <c r="C1862" i="2"/>
  <c r="D1863" i="1" s="1"/>
  <c r="C1863" i="2"/>
  <c r="D1864" i="1" s="1"/>
  <c r="C1864" i="2"/>
  <c r="D1865" i="1" s="1"/>
  <c r="C1865" i="2"/>
  <c r="D1866" i="1" s="1"/>
  <c r="C1866" i="2"/>
  <c r="D1867" i="1" s="1"/>
  <c r="C1867" i="2"/>
  <c r="D1868" i="1" s="1"/>
  <c r="C1868" i="2"/>
  <c r="D1869" i="1" s="1"/>
  <c r="C1869" i="2"/>
  <c r="D1870" i="1" s="1"/>
  <c r="C1870" i="2"/>
  <c r="D1871" i="1" s="1"/>
  <c r="C1871" i="2"/>
  <c r="D1872" i="1" s="1"/>
  <c r="C1872" i="2"/>
  <c r="D1873" i="1" s="1"/>
  <c r="C1873" i="2"/>
  <c r="D1874" i="1" s="1"/>
  <c r="C1874" i="2"/>
  <c r="D1875" i="1" s="1"/>
  <c r="C1875" i="2"/>
  <c r="D1876" i="1" s="1"/>
  <c r="C1876" i="2"/>
  <c r="D1877" i="1" s="1"/>
  <c r="C1877" i="2"/>
  <c r="D1878" i="1" s="1"/>
  <c r="C1878" i="2"/>
  <c r="D1879" i="1" s="1"/>
  <c r="C1879" i="2"/>
  <c r="D1880" i="1" s="1"/>
  <c r="C1880" i="2"/>
  <c r="D1881" i="1" s="1"/>
  <c r="C1881" i="2"/>
  <c r="D1882" i="1" s="1"/>
  <c r="C1882" i="2"/>
  <c r="D1883" i="1" s="1"/>
  <c r="C1883" i="2"/>
  <c r="D1884" i="1" s="1"/>
  <c r="C1884" i="2"/>
  <c r="D1885" i="1" s="1"/>
  <c r="C1885" i="2"/>
  <c r="D1886" i="1" s="1"/>
  <c r="C1886" i="2"/>
  <c r="D1887" i="1" s="1"/>
  <c r="C1887" i="2"/>
  <c r="D1888" i="1" s="1"/>
  <c r="C1888" i="2"/>
  <c r="D1889" i="1" s="1"/>
  <c r="C1889" i="2"/>
  <c r="D1890" i="1" s="1"/>
  <c r="C1890" i="2"/>
  <c r="D1891" i="1" s="1"/>
  <c r="C1891" i="2"/>
  <c r="D1892" i="1" s="1"/>
  <c r="C1892" i="2"/>
  <c r="D1893" i="1" s="1"/>
  <c r="C1893" i="2"/>
  <c r="D1894" i="1" s="1"/>
  <c r="C1894" i="2"/>
  <c r="D1895" i="1" s="1"/>
  <c r="C1895" i="2"/>
  <c r="D1896" i="1" s="1"/>
  <c r="C1896" i="2"/>
  <c r="D1897" i="1" s="1"/>
  <c r="C1897" i="2"/>
  <c r="D1898" i="1" s="1"/>
  <c r="C1898" i="2"/>
  <c r="D1899" i="1" s="1"/>
  <c r="C1899" i="2"/>
  <c r="D1900" i="1" s="1"/>
  <c r="C1900" i="2"/>
  <c r="D1901" i="1" s="1"/>
  <c r="C1901" i="2"/>
  <c r="D1902" i="1" s="1"/>
  <c r="C1902" i="2"/>
  <c r="D1903" i="1" s="1"/>
  <c r="C1903" i="2"/>
  <c r="D1904" i="1" s="1"/>
  <c r="C1904" i="2"/>
  <c r="D1905" i="1" s="1"/>
  <c r="C1905" i="2"/>
  <c r="D1906" i="1" s="1"/>
  <c r="C1906" i="2"/>
  <c r="D1907" i="1" s="1"/>
  <c r="C1907" i="2"/>
  <c r="D1908" i="1" s="1"/>
  <c r="C1908" i="2"/>
  <c r="D1909" i="1" s="1"/>
  <c r="C1909" i="2"/>
  <c r="D1910" i="1" s="1"/>
  <c r="C1910" i="2"/>
  <c r="D1911" i="1" s="1"/>
  <c r="C1911" i="2"/>
  <c r="D1912" i="1" s="1"/>
  <c r="C1912" i="2"/>
  <c r="D1913" i="1" s="1"/>
  <c r="C1913" i="2"/>
  <c r="D1914" i="1" s="1"/>
  <c r="C1914" i="2"/>
  <c r="D1915" i="1" s="1"/>
  <c r="C1915" i="2"/>
  <c r="D1916" i="1" s="1"/>
  <c r="C1916" i="2"/>
  <c r="D1917" i="1" s="1"/>
  <c r="C1917" i="2"/>
  <c r="D1918" i="1" s="1"/>
  <c r="C1918" i="2"/>
  <c r="D1919" i="1" s="1"/>
  <c r="C1919" i="2"/>
  <c r="D1920" i="1" s="1"/>
  <c r="C1920" i="2"/>
  <c r="D1921" i="1" s="1"/>
  <c r="C1921" i="2"/>
  <c r="D1922" i="1" s="1"/>
  <c r="C1922" i="2"/>
  <c r="D1923" i="1" s="1"/>
  <c r="C1923" i="2"/>
  <c r="D1924" i="1" s="1"/>
  <c r="C1924" i="2"/>
  <c r="D1925" i="1" s="1"/>
  <c r="C1925" i="2"/>
  <c r="D1926" i="1" s="1"/>
  <c r="C1926" i="2"/>
  <c r="D1927" i="1" s="1"/>
  <c r="C1927" i="2"/>
  <c r="D1928" i="1" s="1"/>
  <c r="C1928" i="2"/>
  <c r="D1929" i="1" s="1"/>
  <c r="C1929" i="2"/>
  <c r="D1930" i="1" s="1"/>
  <c r="C1930" i="2"/>
  <c r="D1931" i="1" s="1"/>
  <c r="C1931" i="2"/>
  <c r="D1932" i="1" s="1"/>
  <c r="C1932" i="2"/>
  <c r="D1933" i="1" s="1"/>
  <c r="C1933" i="2"/>
  <c r="D1934" i="1" s="1"/>
  <c r="C1934" i="2"/>
  <c r="D1935" i="1" s="1"/>
  <c r="C1935" i="2"/>
  <c r="D1936" i="1" s="1"/>
  <c r="C1936" i="2"/>
  <c r="D1937" i="1" s="1"/>
  <c r="C1937" i="2"/>
  <c r="D1938" i="1" s="1"/>
  <c r="C1938" i="2"/>
  <c r="D1939" i="1" s="1"/>
  <c r="C1939" i="2"/>
  <c r="D1940" i="1" s="1"/>
  <c r="C1940" i="2"/>
  <c r="D1941" i="1" s="1"/>
  <c r="C1941" i="2"/>
  <c r="D1942" i="1" s="1"/>
  <c r="C1942" i="2"/>
  <c r="D1943" i="1" s="1"/>
  <c r="C1943" i="2"/>
  <c r="D1944" i="1" s="1"/>
  <c r="C1944" i="2"/>
  <c r="D1945" i="1" s="1"/>
  <c r="C1945" i="2"/>
  <c r="D1946" i="1" s="1"/>
  <c r="C1946" i="2"/>
  <c r="D1947" i="1" s="1"/>
  <c r="C1947" i="2"/>
  <c r="D1948" i="1" s="1"/>
  <c r="C1948" i="2"/>
  <c r="D1949" i="1" s="1"/>
  <c r="C1949" i="2"/>
  <c r="D1950" i="1" s="1"/>
  <c r="C1950" i="2"/>
  <c r="D1951" i="1" s="1"/>
  <c r="C1951" i="2"/>
  <c r="D1952" i="1" s="1"/>
  <c r="C1952" i="2"/>
  <c r="D1953" i="1" s="1"/>
  <c r="C1953" i="2"/>
  <c r="D1954" i="1" s="1"/>
  <c r="C1954" i="2"/>
  <c r="D1955" i="1" s="1"/>
  <c r="C1955" i="2"/>
  <c r="D1956" i="1" s="1"/>
  <c r="C1956" i="2"/>
  <c r="D1957" i="1" s="1"/>
  <c r="C1957" i="2"/>
  <c r="D1958" i="1" s="1"/>
  <c r="C1958" i="2"/>
  <c r="D1959" i="1" s="1"/>
  <c r="C1959" i="2"/>
  <c r="D1960" i="1" s="1"/>
  <c r="C1960" i="2"/>
  <c r="D1961" i="1" s="1"/>
  <c r="C1961" i="2"/>
  <c r="D1962" i="1" s="1"/>
  <c r="C1962" i="2"/>
  <c r="D1963" i="1" s="1"/>
  <c r="C1963" i="2"/>
  <c r="D1964" i="1" s="1"/>
  <c r="C1964" i="2"/>
  <c r="D1965" i="1" s="1"/>
  <c r="C1965" i="2"/>
  <c r="D1966" i="1" s="1"/>
  <c r="C1966" i="2"/>
  <c r="D1967" i="1" s="1"/>
  <c r="C1967" i="2"/>
  <c r="D1968" i="1" s="1"/>
  <c r="C1968" i="2"/>
  <c r="D1969" i="1" s="1"/>
  <c r="C1969" i="2"/>
  <c r="D1970" i="1" s="1"/>
  <c r="C1970" i="2"/>
  <c r="D1971" i="1" s="1"/>
  <c r="C1971" i="2"/>
  <c r="D1972" i="1" s="1"/>
  <c r="C1972" i="2"/>
  <c r="D1973" i="1" s="1"/>
  <c r="C1973" i="2"/>
  <c r="D1974" i="1" s="1"/>
  <c r="C1974" i="2"/>
  <c r="D1975" i="1" s="1"/>
  <c r="C1975" i="2"/>
  <c r="D1976" i="1" s="1"/>
  <c r="C1976" i="2"/>
  <c r="D1977" i="1" s="1"/>
  <c r="C1977" i="2"/>
  <c r="D1978" i="1" s="1"/>
  <c r="C1978" i="2"/>
  <c r="D1979" i="1" s="1"/>
  <c r="C1979" i="2"/>
  <c r="D1980" i="1" s="1"/>
  <c r="C1980" i="2"/>
  <c r="D1981" i="1" s="1"/>
  <c r="C1981" i="2"/>
  <c r="D1982" i="1" s="1"/>
  <c r="C1982" i="2"/>
  <c r="D1983" i="1" s="1"/>
  <c r="C1983" i="2"/>
  <c r="D1984" i="1" s="1"/>
  <c r="C1984" i="2"/>
  <c r="D1985" i="1" s="1"/>
  <c r="C1985" i="2"/>
  <c r="D1986" i="1" s="1"/>
  <c r="C1986" i="2"/>
  <c r="D1987" i="1" s="1"/>
  <c r="C1987" i="2"/>
  <c r="D1988" i="1" s="1"/>
  <c r="C1988" i="2"/>
  <c r="D1989" i="1" s="1"/>
  <c r="C1989" i="2"/>
  <c r="D1990" i="1" s="1"/>
  <c r="C1990" i="2"/>
  <c r="D1991" i="1" s="1"/>
  <c r="C1991" i="2"/>
  <c r="D1992" i="1" s="1"/>
  <c r="C1992" i="2"/>
  <c r="D1993" i="1" s="1"/>
  <c r="C1993" i="2"/>
  <c r="D1994" i="1" s="1"/>
  <c r="C1994" i="2"/>
  <c r="D1995" i="1" s="1"/>
  <c r="C1995" i="2"/>
  <c r="D1996" i="1" s="1"/>
  <c r="C1996" i="2"/>
  <c r="D1997" i="1" s="1"/>
  <c r="C1997" i="2"/>
  <c r="D1998" i="1" s="1"/>
  <c r="C1998" i="2"/>
  <c r="D1999" i="1" s="1"/>
  <c r="C1999" i="2"/>
  <c r="D2000" i="1" s="1"/>
  <c r="C2000" i="2"/>
  <c r="D2001" i="1" s="1"/>
  <c r="C2001" i="2"/>
  <c r="D2002" i="1" s="1"/>
  <c r="C2002" i="2"/>
  <c r="D2003" i="1" s="1"/>
  <c r="C2003" i="2"/>
  <c r="D2004" i="1" s="1"/>
  <c r="C2004" i="2"/>
  <c r="D2005" i="1" s="1"/>
  <c r="C2005" i="2"/>
  <c r="D2006" i="1" s="1"/>
  <c r="C2006" i="2"/>
  <c r="D2007" i="1" s="1"/>
  <c r="C2007" i="2"/>
  <c r="D2008" i="1" s="1"/>
  <c r="C2008" i="2"/>
  <c r="D2009" i="1" s="1"/>
  <c r="C2009" i="2"/>
  <c r="D2010" i="1" s="1"/>
  <c r="C2010" i="2"/>
  <c r="D2011" i="1" s="1"/>
  <c r="C2011" i="2"/>
  <c r="D2012" i="1" s="1"/>
  <c r="C2012" i="2"/>
  <c r="D2013" i="1" s="1"/>
  <c r="C2013" i="2"/>
  <c r="D2014" i="1" s="1"/>
  <c r="C2014" i="2"/>
  <c r="D2015" i="1" s="1"/>
  <c r="C2015" i="2"/>
  <c r="D2016" i="1" s="1"/>
  <c r="C2016" i="2"/>
  <c r="D2017" i="1" s="1"/>
  <c r="C2017" i="2"/>
  <c r="D2018" i="1" s="1"/>
  <c r="C2018" i="2"/>
  <c r="D2019" i="1" s="1"/>
  <c r="C2019" i="2"/>
  <c r="D2020" i="1" s="1"/>
  <c r="C2020" i="2"/>
  <c r="D2021" i="1" s="1"/>
  <c r="C2021" i="2"/>
  <c r="D2022" i="1" s="1"/>
  <c r="C2022" i="2"/>
  <c r="D2023" i="1" s="1"/>
  <c r="C2023" i="2"/>
  <c r="D2024" i="1" s="1"/>
  <c r="C2024" i="2"/>
  <c r="D2025" i="1" s="1"/>
  <c r="C2025" i="2"/>
  <c r="D2026" i="1" s="1"/>
  <c r="C2026" i="2"/>
  <c r="D2027" i="1" s="1"/>
  <c r="C2027" i="2"/>
  <c r="D2028" i="1" s="1"/>
  <c r="C2028" i="2"/>
  <c r="D2029" i="1" s="1"/>
  <c r="C2029" i="2"/>
  <c r="D2030" i="1" s="1"/>
  <c r="C2030" i="2"/>
  <c r="D2031" i="1" s="1"/>
  <c r="C2031" i="2"/>
  <c r="D2032" i="1" s="1"/>
  <c r="C2032" i="2"/>
  <c r="D2033" i="1" s="1"/>
  <c r="C2033" i="2"/>
  <c r="D2034" i="1" s="1"/>
  <c r="C2034" i="2"/>
  <c r="D2035" i="1" s="1"/>
  <c r="C2035" i="2"/>
  <c r="D2036" i="1" s="1"/>
  <c r="C2036" i="2"/>
  <c r="D2037" i="1" s="1"/>
  <c r="C2037" i="2"/>
  <c r="D2038" i="1" s="1"/>
  <c r="C2038" i="2"/>
  <c r="D2039" i="1" s="1"/>
  <c r="C2039" i="2"/>
  <c r="D2040" i="1" s="1"/>
  <c r="C2040" i="2"/>
  <c r="D2041" i="1" s="1"/>
  <c r="C2041" i="2"/>
  <c r="D2042" i="1" s="1"/>
  <c r="C2042" i="2"/>
  <c r="D2043" i="1" s="1"/>
  <c r="C2043" i="2"/>
  <c r="D2044" i="1" s="1"/>
  <c r="C2044" i="2"/>
  <c r="D2045" i="1" s="1"/>
  <c r="C2045" i="2"/>
  <c r="D2046" i="1" s="1"/>
  <c r="C2046" i="2"/>
  <c r="D2047" i="1" s="1"/>
  <c r="C2047" i="2"/>
  <c r="D2048" i="1" s="1"/>
  <c r="C2048" i="2"/>
  <c r="D2049" i="1" s="1"/>
  <c r="C2049" i="2"/>
  <c r="D2050" i="1" s="1"/>
  <c r="C2050" i="2"/>
  <c r="D2051" i="1" s="1"/>
  <c r="C2051" i="2"/>
  <c r="D2052" i="1" s="1"/>
  <c r="C2052" i="2"/>
  <c r="D2053" i="1" s="1"/>
  <c r="C2053" i="2"/>
  <c r="D2054" i="1" s="1"/>
  <c r="C2054" i="2"/>
  <c r="D2055" i="1" s="1"/>
  <c r="C2055" i="2"/>
  <c r="D2056" i="1" s="1"/>
  <c r="C2056" i="2"/>
  <c r="D2057" i="1" s="1"/>
  <c r="C2057" i="2"/>
  <c r="D2058" i="1" s="1"/>
  <c r="C2058" i="2"/>
  <c r="D2059" i="1" s="1"/>
  <c r="C2059" i="2"/>
  <c r="D2060" i="1" s="1"/>
  <c r="C2060" i="2"/>
  <c r="D2061" i="1" s="1"/>
  <c r="C2061" i="2"/>
  <c r="D2062" i="1" s="1"/>
  <c r="C2062" i="2"/>
  <c r="D2063" i="1" s="1"/>
  <c r="C2063" i="2"/>
  <c r="D2064" i="1" s="1"/>
  <c r="C2064" i="2"/>
  <c r="D2065" i="1" s="1"/>
  <c r="C2065" i="2"/>
  <c r="D2066" i="1" s="1"/>
  <c r="C2066" i="2"/>
  <c r="D2067" i="1" s="1"/>
  <c r="C2067" i="2"/>
  <c r="D2068" i="1" s="1"/>
  <c r="C2068" i="2"/>
  <c r="D2069" i="1" s="1"/>
  <c r="C2069" i="2"/>
  <c r="D2070" i="1" s="1"/>
  <c r="C2070" i="2"/>
  <c r="D2071" i="1" s="1"/>
  <c r="C2071" i="2"/>
  <c r="D2072" i="1" s="1"/>
  <c r="C2072" i="2"/>
  <c r="D2073" i="1" s="1"/>
  <c r="C2073" i="2"/>
  <c r="D2074" i="1" s="1"/>
  <c r="C2074" i="2"/>
  <c r="D2075" i="1" s="1"/>
  <c r="C2075" i="2"/>
  <c r="D2076" i="1" s="1"/>
  <c r="C2076" i="2"/>
  <c r="D2077" i="1" s="1"/>
  <c r="C2077" i="2"/>
  <c r="D2078" i="1" s="1"/>
  <c r="C2078" i="2"/>
  <c r="D2079" i="1" s="1"/>
  <c r="C2079" i="2"/>
  <c r="D2080" i="1" s="1"/>
  <c r="C2080" i="2"/>
  <c r="D2081" i="1" s="1"/>
  <c r="C2081" i="2"/>
  <c r="D2082" i="1" s="1"/>
  <c r="C2082" i="2"/>
  <c r="D2083" i="1" s="1"/>
  <c r="C2083" i="2"/>
  <c r="D2084" i="1" s="1"/>
  <c r="C2084" i="2"/>
  <c r="D2085" i="1" s="1"/>
  <c r="C2085" i="2"/>
  <c r="D2086" i="1" s="1"/>
  <c r="C2086" i="2"/>
  <c r="D2087" i="1" s="1"/>
  <c r="C2087" i="2"/>
  <c r="D2088" i="1" s="1"/>
  <c r="C2088" i="2"/>
  <c r="D2089" i="1" s="1"/>
  <c r="C2089" i="2"/>
  <c r="D2090" i="1" s="1"/>
  <c r="C2090" i="2"/>
  <c r="D2091" i="1" s="1"/>
  <c r="C2091" i="2"/>
  <c r="D2092" i="1" s="1"/>
  <c r="C2092" i="2"/>
  <c r="D2093" i="1" s="1"/>
  <c r="C2093" i="2"/>
  <c r="D2094" i="1" s="1"/>
  <c r="C2094" i="2"/>
  <c r="D2095" i="1" s="1"/>
  <c r="C2095" i="2"/>
  <c r="D2096" i="1" s="1"/>
  <c r="C2096" i="2"/>
  <c r="D2097" i="1" s="1"/>
  <c r="C2097" i="2"/>
  <c r="D2098" i="1" s="1"/>
  <c r="C2098" i="2"/>
  <c r="D2099" i="1" s="1"/>
  <c r="C2099" i="2"/>
  <c r="D2100" i="1" s="1"/>
  <c r="C2100" i="2"/>
  <c r="D2101" i="1" s="1"/>
  <c r="C2101" i="2"/>
  <c r="D2102" i="1" s="1"/>
  <c r="C2102" i="2"/>
  <c r="D2103" i="1" s="1"/>
  <c r="C2103" i="2"/>
  <c r="D2104" i="1" s="1"/>
  <c r="C2104" i="2"/>
  <c r="D2105" i="1" s="1"/>
  <c r="C2105" i="2"/>
  <c r="D2106" i="1" s="1"/>
  <c r="C2106" i="2"/>
  <c r="D2107" i="1" s="1"/>
  <c r="C2107" i="2"/>
  <c r="D2108" i="1" s="1"/>
  <c r="C2108" i="2"/>
  <c r="D2109" i="1" s="1"/>
  <c r="C2109" i="2"/>
  <c r="D2110" i="1" s="1"/>
  <c r="C2110" i="2"/>
  <c r="D2111" i="1" s="1"/>
  <c r="C2111" i="2"/>
  <c r="D2112" i="1" s="1"/>
  <c r="C2112" i="2"/>
  <c r="D2113" i="1" s="1"/>
  <c r="C2113" i="2"/>
  <c r="D2114" i="1" s="1"/>
  <c r="C2114" i="2"/>
  <c r="D2115" i="1" s="1"/>
  <c r="C2115" i="2"/>
  <c r="D2116" i="1" s="1"/>
  <c r="C2116" i="2"/>
  <c r="D2117" i="1" s="1"/>
  <c r="C2117" i="2"/>
  <c r="D2118" i="1" s="1"/>
  <c r="C2118" i="2"/>
  <c r="D2119" i="1" s="1"/>
  <c r="C2119" i="2"/>
  <c r="D2120" i="1" s="1"/>
  <c r="C2120" i="2"/>
  <c r="D2121" i="1" s="1"/>
  <c r="C2121" i="2"/>
  <c r="D2122" i="1" s="1"/>
  <c r="C2122" i="2"/>
  <c r="D2123" i="1" s="1"/>
  <c r="C2123" i="2"/>
  <c r="D2124" i="1" s="1"/>
  <c r="C2124" i="2"/>
  <c r="D2125" i="1" s="1"/>
  <c r="C2125" i="2"/>
  <c r="D2126" i="1" s="1"/>
  <c r="C2126" i="2"/>
  <c r="D2127" i="1" s="1"/>
  <c r="C2127" i="2"/>
  <c r="D2128" i="1" s="1"/>
  <c r="C2128" i="2"/>
  <c r="D2129" i="1" s="1"/>
  <c r="C2129" i="2"/>
  <c r="D2130" i="1" s="1"/>
  <c r="C2130" i="2"/>
  <c r="D2131" i="1" s="1"/>
  <c r="C2131" i="2"/>
  <c r="D2132" i="1" s="1"/>
  <c r="C2132" i="2"/>
  <c r="D2133" i="1" s="1"/>
  <c r="C2133" i="2"/>
  <c r="D2134" i="1" s="1"/>
  <c r="C2134" i="2"/>
  <c r="D2135" i="1" s="1"/>
  <c r="C2135" i="2"/>
  <c r="D2136" i="1" s="1"/>
  <c r="C2136" i="2"/>
  <c r="D2137" i="1" s="1"/>
  <c r="C2137" i="2"/>
  <c r="D2138" i="1" s="1"/>
  <c r="C2138" i="2"/>
  <c r="D2139" i="1" s="1"/>
  <c r="C2139" i="2"/>
  <c r="D2140" i="1" s="1"/>
  <c r="C2140" i="2"/>
  <c r="D2141" i="1" s="1"/>
  <c r="C2141" i="2"/>
  <c r="D2142" i="1" s="1"/>
  <c r="C2142" i="2"/>
  <c r="D2143" i="1" s="1"/>
  <c r="C2143" i="2"/>
  <c r="D2144" i="1" s="1"/>
  <c r="C2144" i="2"/>
  <c r="D2145" i="1" s="1"/>
  <c r="C2145" i="2"/>
  <c r="D2146" i="1" s="1"/>
  <c r="C2146" i="2"/>
  <c r="D2147" i="1" s="1"/>
  <c r="C2147" i="2"/>
  <c r="D2148" i="1" s="1"/>
  <c r="C2148" i="2"/>
  <c r="D2149" i="1" s="1"/>
  <c r="C2149" i="2"/>
  <c r="D2150" i="1" s="1"/>
  <c r="C2150" i="2"/>
  <c r="D2151" i="1" s="1"/>
  <c r="C2151" i="2"/>
  <c r="D2152" i="1" s="1"/>
  <c r="C2152" i="2"/>
  <c r="D2153" i="1" s="1"/>
  <c r="C2153" i="2"/>
  <c r="D2154" i="1" s="1"/>
  <c r="C2154" i="2"/>
  <c r="D2155" i="1" s="1"/>
  <c r="C2155" i="2"/>
  <c r="D2156" i="1" s="1"/>
  <c r="C2156" i="2"/>
  <c r="D2157" i="1" s="1"/>
  <c r="C2157" i="2"/>
  <c r="D2158" i="1" s="1"/>
  <c r="C2158" i="2"/>
  <c r="D2159" i="1" s="1"/>
  <c r="C2159" i="2"/>
  <c r="D2160" i="1" s="1"/>
  <c r="C2160" i="2"/>
  <c r="D2161" i="1" s="1"/>
  <c r="C2161" i="2"/>
  <c r="D2162" i="1" s="1"/>
  <c r="C2162" i="2"/>
  <c r="D2163" i="1" s="1"/>
  <c r="C2163" i="2"/>
  <c r="D2164" i="1" s="1"/>
  <c r="C2164" i="2"/>
  <c r="D2165" i="1" s="1"/>
  <c r="C2165" i="2"/>
  <c r="D2166" i="1" s="1"/>
  <c r="C2166" i="2"/>
  <c r="D2167" i="1" s="1"/>
  <c r="C2167" i="2"/>
  <c r="D2168" i="1" s="1"/>
  <c r="C2168" i="2"/>
  <c r="D2169" i="1" s="1"/>
  <c r="C2169" i="2"/>
  <c r="D2170" i="1" s="1"/>
  <c r="C2170" i="2"/>
  <c r="D2171" i="1" s="1"/>
  <c r="C2171" i="2"/>
  <c r="D2172" i="1" s="1"/>
  <c r="C2172" i="2"/>
  <c r="D2173" i="1" s="1"/>
  <c r="C2173" i="2"/>
  <c r="D2174" i="1" s="1"/>
  <c r="C2174" i="2"/>
  <c r="D2175" i="1" s="1"/>
  <c r="C2175" i="2"/>
  <c r="D2176" i="1" s="1"/>
  <c r="C2176" i="2"/>
  <c r="D2177" i="1" s="1"/>
  <c r="C2177" i="2"/>
  <c r="D2178" i="1" s="1"/>
  <c r="C2178" i="2"/>
  <c r="D2179" i="1" s="1"/>
  <c r="C2179" i="2"/>
  <c r="D2180" i="1" s="1"/>
  <c r="C2180" i="2"/>
  <c r="D2181" i="1" s="1"/>
  <c r="C2181" i="2"/>
  <c r="D2182" i="1" s="1"/>
  <c r="C2182" i="2"/>
  <c r="D2183" i="1" s="1"/>
  <c r="C2183" i="2"/>
  <c r="D2184" i="1" s="1"/>
  <c r="C2184" i="2"/>
  <c r="D2185" i="1" s="1"/>
  <c r="C2185" i="2"/>
  <c r="D2186" i="1" s="1"/>
  <c r="C2186" i="2"/>
  <c r="D2187" i="1" s="1"/>
  <c r="C2187" i="2"/>
  <c r="D2188" i="1" s="1"/>
  <c r="C2188" i="2"/>
  <c r="D2189" i="1" s="1"/>
  <c r="C2189" i="2"/>
  <c r="D2190" i="1" s="1"/>
  <c r="C2190" i="2"/>
  <c r="D2191" i="1" s="1"/>
  <c r="C2191" i="2"/>
  <c r="D2192" i="1" s="1"/>
  <c r="C2192" i="2"/>
  <c r="D2193" i="1" s="1"/>
  <c r="C2193" i="2"/>
  <c r="D2194" i="1" s="1"/>
  <c r="C2194" i="2"/>
  <c r="D2195" i="1" s="1"/>
  <c r="C2195" i="2"/>
  <c r="D2196" i="1" s="1"/>
  <c r="C2196" i="2"/>
  <c r="D2197" i="1" s="1"/>
  <c r="C2197" i="2"/>
  <c r="D2198" i="1" s="1"/>
  <c r="C2198" i="2"/>
  <c r="D2199" i="1" s="1"/>
  <c r="C2199" i="2"/>
  <c r="D2200" i="1" s="1"/>
  <c r="C2200" i="2"/>
  <c r="D2201" i="1" s="1"/>
  <c r="C2201" i="2"/>
  <c r="D2202" i="1" s="1"/>
  <c r="C2202" i="2"/>
  <c r="D2203" i="1" s="1"/>
  <c r="C2203" i="2"/>
  <c r="D2204" i="1" s="1"/>
  <c r="C2204" i="2"/>
  <c r="D2205" i="1" s="1"/>
  <c r="C2205" i="2"/>
  <c r="D2206" i="1" s="1"/>
  <c r="C2206" i="2"/>
  <c r="D2207" i="1" s="1"/>
  <c r="C2207" i="2"/>
  <c r="D2208" i="1" s="1"/>
  <c r="C2208" i="2"/>
  <c r="D2209" i="1" s="1"/>
  <c r="C2209" i="2"/>
  <c r="D2210" i="1" s="1"/>
  <c r="C2210" i="2"/>
  <c r="D2211" i="1" s="1"/>
  <c r="C2211" i="2"/>
  <c r="D2212" i="1" s="1"/>
  <c r="C2212" i="2"/>
  <c r="D2213" i="1" s="1"/>
  <c r="C2213" i="2"/>
  <c r="D2214" i="1" s="1"/>
  <c r="C2214" i="2"/>
  <c r="D2215" i="1" s="1"/>
  <c r="C2215" i="2"/>
  <c r="D2216" i="1" s="1"/>
  <c r="C2216" i="2"/>
  <c r="D2217" i="1" s="1"/>
  <c r="C2217" i="2"/>
  <c r="D2218" i="1" s="1"/>
  <c r="C2218" i="2"/>
  <c r="D2219" i="1" s="1"/>
  <c r="C2219" i="2"/>
  <c r="D2220" i="1" s="1"/>
  <c r="C2220" i="2"/>
  <c r="D2221" i="1" s="1"/>
  <c r="C2221" i="2"/>
  <c r="D2222" i="1" s="1"/>
  <c r="C2222" i="2"/>
  <c r="D2223" i="1" s="1"/>
  <c r="C2223" i="2"/>
  <c r="D2224" i="1" s="1"/>
  <c r="C2224" i="2"/>
  <c r="D2225" i="1" s="1"/>
  <c r="C2225" i="2"/>
  <c r="D2226" i="1" s="1"/>
  <c r="C2226" i="2"/>
  <c r="D2227" i="1" s="1"/>
  <c r="C2227" i="2"/>
  <c r="D2228" i="1" s="1"/>
  <c r="C2228" i="2"/>
  <c r="D2229" i="1" s="1"/>
  <c r="C2229" i="2"/>
  <c r="D2230" i="1" s="1"/>
  <c r="C2230" i="2"/>
  <c r="D2231" i="1" s="1"/>
  <c r="C2231" i="2"/>
  <c r="D2232" i="1" s="1"/>
  <c r="C2232" i="2"/>
  <c r="D2233" i="1" s="1"/>
  <c r="C2233" i="2"/>
  <c r="D2234" i="1" s="1"/>
  <c r="C2234" i="2"/>
  <c r="D2235" i="1" s="1"/>
  <c r="C2235" i="2"/>
  <c r="D2236" i="1" s="1"/>
  <c r="C2236" i="2"/>
  <c r="D2237" i="1" s="1"/>
  <c r="C2237" i="2"/>
  <c r="D2238" i="1" s="1"/>
  <c r="C2238" i="2"/>
  <c r="D2239" i="1" s="1"/>
  <c r="C2239" i="2"/>
  <c r="D2240" i="1" s="1"/>
  <c r="C3" i="2"/>
  <c r="D3" i="1" s="1"/>
  <c r="C2" i="2"/>
  <c r="D2" i="1" s="1"/>
  <c r="E2388" i="1" l="1"/>
  <c r="D409" i="1"/>
  <c r="D410" i="1"/>
</calcChain>
</file>

<file path=xl/sharedStrings.xml><?xml version="1.0" encoding="utf-8"?>
<sst xmlns="http://schemas.openxmlformats.org/spreadsheetml/2006/main" count="84" uniqueCount="60">
  <si>
    <t>Close</t>
  </si>
  <si>
    <t>Date</t>
  </si>
  <si>
    <t>Post you answers to the questions in this page</t>
  </si>
  <si>
    <t>4a</t>
  </si>
  <si>
    <t>4b</t>
  </si>
  <si>
    <t>4c</t>
  </si>
  <si>
    <t>4d</t>
  </si>
  <si>
    <t>5a</t>
  </si>
  <si>
    <t>5b</t>
  </si>
  <si>
    <t>5c</t>
  </si>
  <si>
    <t>5d</t>
  </si>
  <si>
    <t>5e</t>
  </si>
  <si>
    <t>5f</t>
  </si>
  <si>
    <t>5g</t>
  </si>
  <si>
    <t>Group Constituents</t>
  </si>
  <si>
    <t>Id1</t>
  </si>
  <si>
    <t>Id2</t>
  </si>
  <si>
    <t>Id number</t>
  </si>
  <si>
    <t>Answers</t>
  </si>
  <si>
    <t>1a</t>
  </si>
  <si>
    <t>1b</t>
  </si>
  <si>
    <t>1c</t>
  </si>
  <si>
    <t>2a</t>
  </si>
  <si>
    <t>2b</t>
  </si>
  <si>
    <t>3a</t>
  </si>
  <si>
    <t>3b</t>
  </si>
  <si>
    <t>3c</t>
  </si>
  <si>
    <t>Price</t>
  </si>
  <si>
    <t>VIMEX</t>
  </si>
  <si>
    <t>IPC</t>
  </si>
  <si>
    <t>BOND</t>
  </si>
  <si>
    <t>Bond</t>
  </si>
  <si>
    <t>Workshop 6</t>
  </si>
  <si>
    <t>6a</t>
  </si>
  <si>
    <t>6b</t>
  </si>
  <si>
    <t>6c</t>
  </si>
  <si>
    <t>6d</t>
  </si>
  <si>
    <t>GRUPO FINANCIERO INBURSA SRIES 'O'</t>
  </si>
  <si>
    <t>GPO FINANCE BANORTE</t>
  </si>
  <si>
    <t>GENTERA</t>
  </si>
  <si>
    <t>ARCA CONTINENTAL</t>
  </si>
  <si>
    <t>COCA-COLA FEMSA 'L'</t>
  </si>
  <si>
    <t>FOMENTO ECONOMICO MEXICANO</t>
  </si>
  <si>
    <t>POCHTECA</t>
  </si>
  <si>
    <t>GRUPO SALTILLO</t>
  </si>
  <si>
    <t>CEMEX CPO</t>
  </si>
  <si>
    <t>CONTROLADORA COMERCIAL MEXICANA</t>
  </si>
  <si>
    <t>Ret-1d</t>
  </si>
  <si>
    <t>Weight</t>
  </si>
  <si>
    <t>Basket MEXICO</t>
  </si>
  <si>
    <t>6e</t>
  </si>
  <si>
    <t>6f</t>
  </si>
  <si>
    <t>6g</t>
  </si>
  <si>
    <t>6h</t>
  </si>
  <si>
    <t>6i</t>
  </si>
  <si>
    <t>6j</t>
  </si>
  <si>
    <t>6k</t>
  </si>
  <si>
    <t>6l</t>
  </si>
  <si>
    <t>6m</t>
  </si>
  <si>
    <t>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</si>
</sst>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3" fillId="0" borderId="0" xfId="2"/>
    <xf numFmtId="14" fontId="0" fillId="0" borderId="0" xfId="0" applyNumberForma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164" fontId="0" fillId="0" borderId="0" xfId="1" applyFont="1"/>
    <xf numFmtId="0" fontId="2" fillId="0" borderId="9" xfId="0" applyFont="1" applyFill="1" applyBorder="1" applyAlignment="1">
      <alignment horizontal="center"/>
    </xf>
    <xf numFmtId="0" fontId="2" fillId="0" borderId="11" xfId="0" applyFont="1" applyBorder="1"/>
    <xf numFmtId="15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12" xfId="0" applyFont="1" applyBorder="1"/>
    <xf numFmtId="10" fontId="2" fillId="0" borderId="7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7"/>
  <sheetViews>
    <sheetView tabSelected="1" workbookViewId="0">
      <selection activeCell="B2" sqref="B2"/>
    </sheetView>
  </sheetViews>
  <sheetFormatPr defaultColWidth="11.42578125" defaultRowHeight="15" x14ac:dyDescent="0.25"/>
  <cols>
    <col min="3" max="3" width="13.140625" customWidth="1"/>
    <col min="7" max="7" width="16.7109375" bestFit="1" customWidth="1"/>
  </cols>
  <sheetData>
    <row r="1" spans="2:8" x14ac:dyDescent="0.25">
      <c r="B1" t="s">
        <v>2</v>
      </c>
    </row>
    <row r="3" spans="2:8" ht="15.75" thickBot="1" x14ac:dyDescent="0.3"/>
    <row r="4" spans="2:8" ht="15.75" thickBot="1" x14ac:dyDescent="0.3">
      <c r="C4" s="16" t="s">
        <v>32</v>
      </c>
      <c r="D4" s="17" t="s">
        <v>18</v>
      </c>
      <c r="G4" s="11" t="s">
        <v>14</v>
      </c>
      <c r="H4" s="12" t="s">
        <v>17</v>
      </c>
    </row>
    <row r="5" spans="2:8" x14ac:dyDescent="0.25">
      <c r="C5" s="4" t="s">
        <v>19</v>
      </c>
      <c r="D5" s="21"/>
      <c r="G5" s="3" t="s">
        <v>15</v>
      </c>
      <c r="H5" s="8"/>
    </row>
    <row r="6" spans="2:8" x14ac:dyDescent="0.25">
      <c r="C6" s="4" t="s">
        <v>20</v>
      </c>
      <c r="D6" s="6"/>
      <c r="G6" s="13" t="s">
        <v>16</v>
      </c>
      <c r="H6" s="9"/>
    </row>
    <row r="7" spans="2:8" ht="15.75" thickBot="1" x14ac:dyDescent="0.3">
      <c r="C7" s="4" t="s">
        <v>21</v>
      </c>
      <c r="D7" s="6"/>
      <c r="G7" s="14"/>
      <c r="H7" s="10"/>
    </row>
    <row r="8" spans="2:8" x14ac:dyDescent="0.25">
      <c r="C8" s="4" t="s">
        <v>22</v>
      </c>
      <c r="D8" s="6"/>
    </row>
    <row r="9" spans="2:8" x14ac:dyDescent="0.25">
      <c r="C9" s="4" t="s">
        <v>23</v>
      </c>
      <c r="D9" s="6"/>
    </row>
    <row r="10" spans="2:8" x14ac:dyDescent="0.25">
      <c r="C10" s="4" t="s">
        <v>24</v>
      </c>
      <c r="D10" s="6"/>
    </row>
    <row r="11" spans="2:8" x14ac:dyDescent="0.25">
      <c r="C11" s="4" t="s">
        <v>25</v>
      </c>
      <c r="D11" s="6"/>
    </row>
    <row r="12" spans="2:8" x14ac:dyDescent="0.25">
      <c r="C12" s="4" t="s">
        <v>26</v>
      </c>
      <c r="D12" s="6"/>
    </row>
    <row r="13" spans="2:8" x14ac:dyDescent="0.25">
      <c r="C13" s="4" t="s">
        <v>3</v>
      </c>
      <c r="D13" s="6"/>
    </row>
    <row r="14" spans="2:8" x14ac:dyDescent="0.25">
      <c r="C14" s="4" t="s">
        <v>4</v>
      </c>
      <c r="D14" s="6"/>
    </row>
    <row r="15" spans="2:8" x14ac:dyDescent="0.25">
      <c r="C15" s="4" t="s">
        <v>5</v>
      </c>
      <c r="D15" s="6"/>
    </row>
    <row r="16" spans="2:8" x14ac:dyDescent="0.25">
      <c r="C16" s="4" t="s">
        <v>6</v>
      </c>
      <c r="D16" s="6"/>
    </row>
    <row r="17" spans="3:4" x14ac:dyDescent="0.25">
      <c r="C17" s="4" t="s">
        <v>7</v>
      </c>
      <c r="D17" s="6"/>
    </row>
    <row r="18" spans="3:4" x14ac:dyDescent="0.25">
      <c r="C18" s="4" t="s">
        <v>8</v>
      </c>
      <c r="D18" s="6"/>
    </row>
    <row r="19" spans="3:4" x14ac:dyDescent="0.25">
      <c r="C19" s="4" t="s">
        <v>9</v>
      </c>
      <c r="D19" s="6"/>
    </row>
    <row r="20" spans="3:4" x14ac:dyDescent="0.25">
      <c r="C20" s="4" t="s">
        <v>10</v>
      </c>
      <c r="D20" s="6"/>
    </row>
    <row r="21" spans="3:4" x14ac:dyDescent="0.25">
      <c r="C21" s="4" t="s">
        <v>11</v>
      </c>
      <c r="D21" s="6"/>
    </row>
    <row r="22" spans="3:4" x14ac:dyDescent="0.25">
      <c r="C22" s="4" t="s">
        <v>12</v>
      </c>
      <c r="D22" s="6"/>
    </row>
    <row r="23" spans="3:4" x14ac:dyDescent="0.25">
      <c r="C23" s="4" t="s">
        <v>13</v>
      </c>
      <c r="D23" s="6"/>
    </row>
    <row r="24" spans="3:4" x14ac:dyDescent="0.25">
      <c r="C24" s="4" t="s">
        <v>33</v>
      </c>
      <c r="D24" s="6"/>
    </row>
    <row r="25" spans="3:4" x14ac:dyDescent="0.25">
      <c r="C25" s="4" t="s">
        <v>34</v>
      </c>
      <c r="D25" s="6"/>
    </row>
    <row r="26" spans="3:4" x14ac:dyDescent="0.25">
      <c r="C26" s="4" t="s">
        <v>35</v>
      </c>
      <c r="D26" s="6"/>
    </row>
    <row r="27" spans="3:4" x14ac:dyDescent="0.25">
      <c r="C27" s="4" t="s">
        <v>36</v>
      </c>
      <c r="D27" s="6"/>
    </row>
    <row r="28" spans="3:4" x14ac:dyDescent="0.25">
      <c r="C28" s="4" t="s">
        <v>50</v>
      </c>
      <c r="D28" s="22"/>
    </row>
    <row r="29" spans="3:4" x14ac:dyDescent="0.25">
      <c r="C29" s="4" t="s">
        <v>51</v>
      </c>
      <c r="D29" s="6"/>
    </row>
    <row r="30" spans="3:4" x14ac:dyDescent="0.25">
      <c r="C30" s="4" t="s">
        <v>52</v>
      </c>
      <c r="D30" s="6"/>
    </row>
    <row r="31" spans="3:4" x14ac:dyDescent="0.25">
      <c r="C31" s="4" t="s">
        <v>53</v>
      </c>
      <c r="D31" s="6"/>
    </row>
    <row r="32" spans="3:4" x14ac:dyDescent="0.25">
      <c r="C32" s="4" t="s">
        <v>54</v>
      </c>
      <c r="D32" s="22"/>
    </row>
    <row r="33" spans="3:4" x14ac:dyDescent="0.25">
      <c r="C33" s="4" t="s">
        <v>55</v>
      </c>
      <c r="D33" s="22"/>
    </row>
    <row r="34" spans="3:4" x14ac:dyDescent="0.25">
      <c r="C34" s="4" t="s">
        <v>56</v>
      </c>
      <c r="D34" s="22"/>
    </row>
    <row r="35" spans="3:4" x14ac:dyDescent="0.25">
      <c r="C35" s="4" t="s">
        <v>57</v>
      </c>
      <c r="D35" s="6"/>
    </row>
    <row r="36" spans="3:4" x14ac:dyDescent="0.25">
      <c r="C36" s="4" t="s">
        <v>58</v>
      </c>
      <c r="D36" s="6"/>
    </row>
    <row r="37" spans="3:4" ht="15.75" thickBot="1" x14ac:dyDescent="0.3">
      <c r="C37" s="5" t="s">
        <v>59</v>
      </c>
      <c r="D3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   <sheetView workbookViewId="0">
      <selection activeCell="B1" sqref="B1"/>
    </sheetView>
  </sheetViews>
  <sheetFormatPr defaultColWidth="11.5703125" defaultRowHeight="15" x14ac:dyDescent="0.25"/>
  <cols>
    <col min="1" max="1" width="11.5703125" style="2"/>
    <col min="2" max="2" width="11.42578125" customWidth="1"/>
    <col min="3" max="16384" width="11.5703125" style="1"/>
  </cols>
  <sheetData>
    <row r="1" spans="1:5" x14ac:dyDescent="0.25">
      <c r="A1" s="2" t="s">
        <v>1</v>
      </c>
      <c r="B1" t="s">
        <v>28</v>
      </c>
      <c r="C1" s="1" t="s">
        <v>28</v>
      </c>
      <c r="D1" s="1" t="s">
        <v>29</v>
      </c>
      <c r="E1" s="1" t="s">
        <v>30</v>
      </c>
    </row>
    <row r="2" spans="1:5" x14ac:dyDescent="0.25">
      <c r="A2" s="2">
        <v>42185</v>
      </c>
      <c r="B2">
        <v>16.43</v>
      </c>
      <c r="C2">
        <f>IF(LN(B2/B3)=0,"",LN(B2/B3))</f>
        <v>-8.4848993892948418E-3</v>
      </c>
      <c r="D2" s="1">
        <f>IF(ISNA(VLOOKUP(A2,IPC!A:C,3,0)),"",VLOOKUP(A2,IPC!A:C,3,0))</f>
        <v>7.6500409349299055E-3</v>
      </c>
      <c r="E2" s="1">
        <f>IF(ISNA(VLOOKUP(A2,'10Y MX Bond'!A:C,3,0)),"",VLOOKUP(A2,'10Y MX Bond'!A:C,3,0))</f>
        <v>-4.962789342128902E-3</v>
      </c>
    </row>
    <row r="3" spans="1:5" x14ac:dyDescent="0.25">
      <c r="A3" s="2">
        <v>42184</v>
      </c>
      <c r="B3">
        <v>16.57</v>
      </c>
      <c r="C3">
        <f t="shared" ref="C3:C66" si="0">IF(LN(B3/B4)=0,"",LN(B3/B4))</f>
        <v>0.25269480983043635</v>
      </c>
      <c r="D3" s="1">
        <f>IF(ISNA(VLOOKUP(A3,IPC!A:C,3,0)),"",VLOOKUP(A3,IPC!A:C,3,0))</f>
        <v>-1.896397206627257E-2</v>
      </c>
      <c r="E3" s="1">
        <f>IF(ISNA(VLOOKUP(A3,'10Y MX Bond'!A:C,3,0)),"",VLOOKUP(A3,'10Y MX Bond'!A:C,3,0))</f>
        <v>-1.9284794415166881E-2</v>
      </c>
    </row>
    <row r="4" spans="1:5" x14ac:dyDescent="0.25">
      <c r="A4" s="2">
        <v>42181</v>
      </c>
      <c r="B4">
        <v>12.87</v>
      </c>
      <c r="C4">
        <f t="shared" si="0"/>
        <v>-3.2112851117118639E-2</v>
      </c>
      <c r="D4" s="1">
        <f>IF(ISNA(VLOOKUP(A4,IPC!A:C,3,0)),"",VLOOKUP(A4,IPC!A:C,3,0))</f>
        <v>4.1609880781120871E-3</v>
      </c>
      <c r="E4" s="1">
        <f>IF(ISNA(VLOOKUP(A4,'10Y MX Bond'!A:C,3,0)),"",VLOOKUP(A4,'10Y MX Bond'!A:C,3,0))</f>
        <v>6.5359709797854493E-3</v>
      </c>
    </row>
    <row r="5" spans="1:5" x14ac:dyDescent="0.25">
      <c r="A5" s="2">
        <v>42180</v>
      </c>
      <c r="B5">
        <v>13.29</v>
      </c>
      <c r="C5">
        <f t="shared" si="0"/>
        <v>1.7457748876868882E-2</v>
      </c>
      <c r="D5" s="1">
        <f>IF(ISNA(VLOOKUP(A5,IPC!A:C,3,0)),"",VLOOKUP(A5,IPC!A:C,3,0))</f>
        <v>-1.0532870092248953E-3</v>
      </c>
      <c r="E5" s="1">
        <f>IF(ISNA(VLOOKUP(A5,'10Y MX Bond'!A:C,3,0)),"",VLOOKUP(A5,'10Y MX Bond'!A:C,3,0))</f>
        <v>4.2714045557086027E-3</v>
      </c>
    </row>
    <row r="6" spans="1:5" x14ac:dyDescent="0.25">
      <c r="A6" s="2">
        <v>42179</v>
      </c>
      <c r="B6">
        <v>13.06</v>
      </c>
      <c r="C6">
        <f t="shared" si="0"/>
        <v>2.559271127896981E-2</v>
      </c>
      <c r="D6" s="1">
        <f>IF(ISNA(VLOOKUP(A6,IPC!A:C,3,0)),"",VLOOKUP(A6,IPC!A:C,3,0))</f>
        <v>-6.4276684671263568E-4</v>
      </c>
      <c r="E6" s="1">
        <f>IF(ISNA(VLOOKUP(A6,'10Y MX Bond'!A:C,3,0)),"",VLOOKUP(A6,'10Y MX Bond'!A:C,3,0))</f>
        <v>-5.9094065599470157E-3</v>
      </c>
    </row>
    <row r="7" spans="1:5" x14ac:dyDescent="0.25">
      <c r="A7" s="2">
        <v>42178</v>
      </c>
      <c r="B7">
        <v>12.73</v>
      </c>
      <c r="C7">
        <f t="shared" si="0"/>
        <v>-2.406014392919166E-2</v>
      </c>
      <c r="D7" s="1">
        <f>IF(ISNA(VLOOKUP(A7,IPC!A:C,3,0)),"",VLOOKUP(A7,IPC!A:C,3,0))</f>
        <v>5.0544918033184156E-3</v>
      </c>
      <c r="E7" s="1">
        <f>IF(ISNA(VLOOKUP(A7,'10Y MX Bond'!A:C,3,0)),"",VLOOKUP(A7,'10Y MX Bond'!A:C,3,0))</f>
        <v>3.2786914616982953E-3</v>
      </c>
    </row>
    <row r="8" spans="1:5" x14ac:dyDescent="0.25">
      <c r="A8" s="2">
        <v>42177</v>
      </c>
      <c r="B8">
        <v>13.04</v>
      </c>
      <c r="C8">
        <f t="shared" si="0"/>
        <v>-7.3176337615862716E-2</v>
      </c>
      <c r="D8" s="1">
        <f>IF(ISNA(VLOOKUP(A8,IPC!A:C,3,0)),"",VLOOKUP(A8,IPC!A:C,3,0))</f>
        <v>5.5781697118503816E-3</v>
      </c>
      <c r="E8" s="1">
        <f>IF(ISNA(VLOOKUP(A8,'10Y MX Bond'!A:C,3,0)),"",VLOOKUP(A8,'10Y MX Bond'!A:C,3,0))</f>
        <v>4.9382816405825767E-3</v>
      </c>
    </row>
    <row r="9" spans="1:5" x14ac:dyDescent="0.25">
      <c r="A9" s="2">
        <v>42174</v>
      </c>
      <c r="B9">
        <v>14.03</v>
      </c>
      <c r="C9">
        <f t="shared" si="0"/>
        <v>-1.4245016653852845E-3</v>
      </c>
      <c r="D9" s="1">
        <f>IF(ISNA(VLOOKUP(A9,IPC!A:C,3,0)),"",VLOOKUP(A9,IPC!A:C,3,0))</f>
        <v>-3.2716654066224991E-3</v>
      </c>
      <c r="E9" s="1">
        <f>IF(ISNA(VLOOKUP(A9,'10Y MX Bond'!A:C,3,0)),"",VLOOKUP(A9,'10Y MX Bond'!A:C,3,0))</f>
        <v>-4.9545931246833411E-3</v>
      </c>
    </row>
    <row r="10" spans="1:5" x14ac:dyDescent="0.25">
      <c r="A10" s="2">
        <v>42173</v>
      </c>
      <c r="B10">
        <v>14.05</v>
      </c>
      <c r="C10">
        <f t="shared" si="0"/>
        <v>-0.111675056487775</v>
      </c>
      <c r="D10" s="1">
        <f>IF(ISNA(VLOOKUP(A10,IPC!A:C,3,0)),"",VLOOKUP(A10,IPC!A:C,3,0))</f>
        <v>7.3126709915473749E-3</v>
      </c>
      <c r="E10" s="1">
        <f>IF(ISNA(VLOOKUP(A10,'10Y MX Bond'!A:C,3,0)),"",VLOOKUP(A10,'10Y MX Bond'!A:C,3,0))</f>
        <v>-1.3093476747019658E-2</v>
      </c>
    </row>
    <row r="11" spans="1:5" x14ac:dyDescent="0.25">
      <c r="A11" s="2">
        <v>42172</v>
      </c>
      <c r="B11">
        <v>15.71</v>
      </c>
      <c r="C11">
        <f t="shared" si="0"/>
        <v>1.2738855225885536E-3</v>
      </c>
      <c r="D11" s="1">
        <f>IF(ISNA(VLOOKUP(A11,IPC!A:C,3,0)),"",VLOOKUP(A11,IPC!A:C,3,0))</f>
        <v>1.558584724278579E-3</v>
      </c>
      <c r="E11" s="1">
        <f>IF(ISNA(VLOOKUP(A11,'10Y MX Bond'!A:C,3,0)),"",VLOOKUP(A11,'10Y MX Bond'!A:C,3,0))</f>
        <v>0</v>
      </c>
    </row>
    <row r="12" spans="1:5" x14ac:dyDescent="0.25">
      <c r="A12" s="2">
        <v>42171</v>
      </c>
      <c r="B12">
        <v>15.69</v>
      </c>
      <c r="C12">
        <f t="shared" si="0"/>
        <v>-3.9367782791019816E-2</v>
      </c>
      <c r="D12" s="1">
        <f>IF(ISNA(VLOOKUP(A12,IPC!A:C,3,0)),"",VLOOKUP(A12,IPC!A:C,3,0))</f>
        <v>7.3278312946924787E-3</v>
      </c>
      <c r="E12" s="1">
        <f>IF(ISNA(VLOOKUP(A12,'10Y MX Bond'!A:C,3,0)),"",VLOOKUP(A12,'10Y MX Bond'!A:C,3,0))</f>
        <v>-1.624695727001922E-3</v>
      </c>
    </row>
    <row r="13" spans="1:5" x14ac:dyDescent="0.25">
      <c r="A13" s="2">
        <v>42170</v>
      </c>
      <c r="B13">
        <v>16.32</v>
      </c>
      <c r="C13">
        <f t="shared" si="0"/>
        <v>3.5550984264318804E-2</v>
      </c>
      <c r="D13" s="1">
        <f>IF(ISNA(VLOOKUP(A13,IPC!A:C,3,0)),"",VLOOKUP(A13,IPC!A:C,3,0))</f>
        <v>-6.6616942044950304E-3</v>
      </c>
      <c r="E13" s="1">
        <f>IF(ISNA(VLOOKUP(A13,'10Y MX Bond'!A:C,3,0)),"",VLOOKUP(A13,'10Y MX Bond'!A:C,3,0))</f>
        <v>-8.084118399958911E-3</v>
      </c>
    </row>
    <row r="14" spans="1:5" x14ac:dyDescent="0.25">
      <c r="A14" s="2">
        <v>42167</v>
      </c>
      <c r="B14">
        <v>15.75</v>
      </c>
      <c r="C14">
        <f t="shared" si="0"/>
        <v>-8.8069018547765207E-2</v>
      </c>
      <c r="D14" s="1">
        <f>IF(ISNA(VLOOKUP(A14,IPC!A:C,3,0)),"",VLOOKUP(A14,IPC!A:C,3,0))</f>
        <v>1.5173270760424227E-3</v>
      </c>
      <c r="E14" s="1">
        <f>IF(ISNA(VLOOKUP(A14,'10Y MX Bond'!A:C,3,0)),"",VLOOKUP(A14,'10Y MX Bond'!A:C,3,0))</f>
        <v>0</v>
      </c>
    </row>
    <row r="15" spans="1:5" x14ac:dyDescent="0.25">
      <c r="A15" s="2">
        <v>42166</v>
      </c>
      <c r="B15">
        <v>17.2</v>
      </c>
      <c r="C15">
        <f t="shared" si="0"/>
        <v>9.5717239386022029E-2</v>
      </c>
      <c r="D15" s="1">
        <f>IF(ISNA(VLOOKUP(A15,IPC!A:C,3,0)),"",VLOOKUP(A15,IPC!A:C,3,0))</f>
        <v>1.0416023010093437E-3</v>
      </c>
      <c r="E15" s="1">
        <f>IF(ISNA(VLOOKUP(A15,'10Y MX Bond'!A:C,3,0)),"",VLOOKUP(A15,'10Y MX Bond'!A:C,3,0))</f>
        <v>-1.2882625831013718E-2</v>
      </c>
    </row>
    <row r="16" spans="1:5" x14ac:dyDescent="0.25">
      <c r="A16" s="2">
        <v>42165</v>
      </c>
      <c r="B16">
        <v>15.63</v>
      </c>
      <c r="C16">
        <f t="shared" si="0"/>
        <v>-1.1450506787995378E-2</v>
      </c>
      <c r="D16" s="1">
        <f>IF(ISNA(VLOOKUP(A16,IPC!A:C,3,0)),"",VLOOKUP(A16,IPC!A:C,3,0))</f>
        <v>1.3259704443788446E-3</v>
      </c>
      <c r="E16" s="1">
        <f>IF(ISNA(VLOOKUP(A16,'10Y MX Bond'!A:C,3,0)),"",VLOOKUP(A16,'10Y MX Bond'!A:C,3,0))</f>
        <v>1.6012813669738276E-3</v>
      </c>
    </row>
    <row r="17" spans="1:5" x14ac:dyDescent="0.25">
      <c r="A17" s="2">
        <v>42164</v>
      </c>
      <c r="B17">
        <v>15.81</v>
      </c>
      <c r="C17">
        <f t="shared" si="0"/>
        <v>-7.1982284462459856E-2</v>
      </c>
      <c r="D17" s="1">
        <f>IF(ISNA(VLOOKUP(A17,IPC!A:C,3,0)),"",VLOOKUP(A17,IPC!A:C,3,0))</f>
        <v>-5.578022444863483E-4</v>
      </c>
      <c r="E17" s="1">
        <f>IF(ISNA(VLOOKUP(A17,'10Y MX Bond'!A:C,3,0)),"",VLOOKUP(A17,'10Y MX Bond'!A:C,3,0))</f>
        <v>1.6038495819743989E-3</v>
      </c>
    </row>
    <row r="18" spans="1:5" x14ac:dyDescent="0.25">
      <c r="A18" s="2">
        <v>42163</v>
      </c>
      <c r="B18">
        <v>16.989999999999998</v>
      </c>
      <c r="C18">
        <f t="shared" si="0"/>
        <v>-2.9575945245627823E-2</v>
      </c>
      <c r="D18" s="1">
        <f>IF(ISNA(VLOOKUP(A18,IPC!A:C,3,0)),"",VLOOKUP(A18,IPC!A:C,3,0))</f>
        <v>-4.0155829706400853E-4</v>
      </c>
      <c r="E18" s="1">
        <f>IF(ISNA(VLOOKUP(A18,'10Y MX Bond'!A:C,3,0)),"",VLOOKUP(A18,'10Y MX Bond'!A:C,3,0))</f>
        <v>-9.5847379129872894E-3</v>
      </c>
    </row>
    <row r="19" spans="1:5" x14ac:dyDescent="0.25">
      <c r="A19" s="2">
        <v>42160</v>
      </c>
      <c r="B19">
        <v>17.5</v>
      </c>
      <c r="C19">
        <f t="shared" si="0"/>
        <v>-3.2605474034561918E-2</v>
      </c>
      <c r="D19" s="1">
        <f>IF(ISNA(VLOOKUP(A19,IPC!A:C,3,0)),"",VLOOKUP(A19,IPC!A:C,3,0))</f>
        <v>1.8671510742351469E-5</v>
      </c>
      <c r="E19" s="1">
        <f>IF(ISNA(VLOOKUP(A19,'10Y MX Bond'!A:C,3,0)),"",VLOOKUP(A19,'10Y MX Bond'!A:C,3,0))</f>
        <v>2.421425812059453E-2</v>
      </c>
    </row>
    <row r="20" spans="1:5" x14ac:dyDescent="0.25">
      <c r="A20" s="2">
        <v>42159</v>
      </c>
      <c r="B20">
        <v>18.079999999999998</v>
      </c>
      <c r="C20">
        <f t="shared" si="0"/>
        <v>7.5811259910093229E-2</v>
      </c>
      <c r="D20" s="1">
        <f>IF(ISNA(VLOOKUP(A20,IPC!A:C,3,0)),"",VLOOKUP(A20,IPC!A:C,3,0))</f>
        <v>-3.8437054359564704E-3</v>
      </c>
      <c r="E20" s="1">
        <f>IF(ISNA(VLOOKUP(A20,'10Y MX Bond'!A:C,3,0)),"",VLOOKUP(A20,'10Y MX Bond'!A:C,3,0))</f>
        <v>0</v>
      </c>
    </row>
    <row r="21" spans="1:5" x14ac:dyDescent="0.25">
      <c r="A21" s="2">
        <v>42158</v>
      </c>
      <c r="B21">
        <v>16.760000000000002</v>
      </c>
      <c r="C21">
        <f t="shared" si="0"/>
        <v>-2.533272434082089E-2</v>
      </c>
      <c r="D21" s="1">
        <f>IF(ISNA(VLOOKUP(A21,IPC!A:C,3,0)),"",VLOOKUP(A21,IPC!A:C,3,0))</f>
        <v>-4.4334761543196165E-3</v>
      </c>
      <c r="E21" s="1">
        <f>IF(ISNA(VLOOKUP(A21,'10Y MX Bond'!A:C,3,0)),"",VLOOKUP(A21,'10Y MX Bond'!A:C,3,0))</f>
        <v>8.2034914528279004E-3</v>
      </c>
    </row>
    <row r="22" spans="1:5" x14ac:dyDescent="0.25">
      <c r="A22" s="2">
        <v>42157</v>
      </c>
      <c r="B22">
        <v>17.190000000000001</v>
      </c>
      <c r="C22">
        <f t="shared" si="0"/>
        <v>-6.3786821089753445E-3</v>
      </c>
      <c r="D22" s="1">
        <f>IF(ISNA(VLOOKUP(A22,IPC!A:C,3,0)),"",VLOOKUP(A22,IPC!A:C,3,0))</f>
        <v>3.8215206307571719E-3</v>
      </c>
      <c r="E22" s="1">
        <f>IF(ISNA(VLOOKUP(A22,'10Y MX Bond'!A:C,3,0)),"",VLOOKUP(A22,'10Y MX Bond'!A:C,3,0))</f>
        <v>4.9545931246833949E-3</v>
      </c>
    </row>
    <row r="23" spans="1:5" x14ac:dyDescent="0.25">
      <c r="A23" s="2">
        <v>42156</v>
      </c>
      <c r="B23">
        <v>17.3</v>
      </c>
      <c r="C23">
        <f t="shared" si="0"/>
        <v>-0.22660575904268049</v>
      </c>
      <c r="D23" s="1">
        <f>IF(ISNA(VLOOKUP(A23,IPC!A:C,3,0)),"",VLOOKUP(A23,IPC!A:C,3,0))</f>
        <v>1.2626453231987201E-3</v>
      </c>
      <c r="E23" s="1">
        <f>IF(ISNA(VLOOKUP(A23,'10Y MX Bond'!A:C,3,0)),"",VLOOKUP(A23,'10Y MX Bond'!A:C,3,0))</f>
        <v>8.3125998193655654E-3</v>
      </c>
    </row>
    <row r="24" spans="1:5" x14ac:dyDescent="0.25">
      <c r="A24" s="2">
        <v>42153</v>
      </c>
      <c r="B24">
        <v>21.7</v>
      </c>
      <c r="C24">
        <f t="shared" si="0"/>
        <v>0.35470190811287405</v>
      </c>
      <c r="D24" s="1">
        <f>IF(ISNA(VLOOKUP(A24,IPC!A:C,3,0)),"",VLOOKUP(A24,IPC!A:C,3,0))</f>
        <v>-2.3167572214653378E-3</v>
      </c>
      <c r="E24" s="1">
        <f>IF(ISNA(VLOOKUP(A24,'10Y MX Bond'!A:C,3,0)),"",VLOOKUP(A24,'10Y MX Bond'!A:C,3,0))</f>
        <v>-1.6792615197199141E-3</v>
      </c>
    </row>
    <row r="25" spans="1:5" x14ac:dyDescent="0.25">
      <c r="A25" s="2">
        <v>42152</v>
      </c>
      <c r="B25">
        <v>15.22</v>
      </c>
      <c r="C25">
        <f t="shared" si="0"/>
        <v>-2.0806992505961488E-2</v>
      </c>
      <c r="D25" s="1">
        <f>IF(ISNA(VLOOKUP(A25,IPC!A:C,3,0)),"",VLOOKUP(A25,IPC!A:C,3,0))</f>
        <v>2.7873275738136629E-3</v>
      </c>
      <c r="E25" s="1">
        <f>IF(ISNA(VLOOKUP(A25,'10Y MX Bond'!A:C,3,0)),"",VLOOKUP(A25,'10Y MX Bond'!A:C,3,0))</f>
        <v>5.0462680676244395E-3</v>
      </c>
    </row>
    <row r="26" spans="1:5" x14ac:dyDescent="0.25">
      <c r="A26" s="2">
        <v>42151</v>
      </c>
      <c r="B26">
        <v>15.54</v>
      </c>
      <c r="C26">
        <f t="shared" si="0"/>
        <v>-0.15249459333227885</v>
      </c>
      <c r="D26" s="1">
        <f>IF(ISNA(VLOOKUP(A26,IPC!A:C,3,0)),"",VLOOKUP(A26,IPC!A:C,3,0))</f>
        <v>6.3129715069250832E-3</v>
      </c>
      <c r="E26" s="1">
        <f>IF(ISNA(VLOOKUP(A26,'10Y MX Bond'!A:C,3,0)),"",VLOOKUP(A26,'10Y MX Bond'!A:C,3,0))</f>
        <v>5.0718620979601278E-3</v>
      </c>
    </row>
    <row r="27" spans="1:5" x14ac:dyDescent="0.25">
      <c r="A27" s="2">
        <v>42150</v>
      </c>
      <c r="B27">
        <v>18.100000000000001</v>
      </c>
      <c r="C27">
        <f t="shared" si="0"/>
        <v>-0.3954705773831686</v>
      </c>
      <c r="D27" s="1">
        <f>IF(ISNA(VLOOKUP(A27,IPC!A:C,3,0)),"",VLOOKUP(A27,IPC!A:C,3,0))</f>
        <v>-1.0103660080554687E-2</v>
      </c>
      <c r="E27" s="1">
        <f>IF(ISNA(VLOOKUP(A27,'10Y MX Bond'!A:C,3,0)),"",VLOOKUP(A27,'10Y MX Bond'!A:C,3,0))</f>
        <v>-5.0718620979602284E-3</v>
      </c>
    </row>
    <row r="28" spans="1:5" x14ac:dyDescent="0.25">
      <c r="A28" s="2">
        <v>42149</v>
      </c>
      <c r="B28">
        <v>26.88</v>
      </c>
      <c r="C28">
        <f t="shared" si="0"/>
        <v>0.51754457401473553</v>
      </c>
      <c r="D28" s="1">
        <f>IF(ISNA(VLOOKUP(A28,IPC!A:C,3,0)),"",VLOOKUP(A28,IPC!A:C,3,0))</f>
        <v>-4.8480754491477603E-4</v>
      </c>
      <c r="E28" s="1">
        <f>IF(ISNA(VLOOKUP(A28,'10Y MX Bond'!A:C,3,0)),"",VLOOKUP(A28,'10Y MX Bond'!A:C,3,0))</f>
        <v>0</v>
      </c>
    </row>
    <row r="29" spans="1:5" x14ac:dyDescent="0.25">
      <c r="A29" s="2">
        <v>42146</v>
      </c>
      <c r="B29">
        <v>16.02</v>
      </c>
      <c r="C29">
        <f t="shared" si="0"/>
        <v>5.6338177182560642E-3</v>
      </c>
      <c r="D29" s="1">
        <f>IF(ISNA(VLOOKUP(A29,IPC!A:C,3,0)),"",VLOOKUP(A29,IPC!A:C,3,0))</f>
        <v>-4.9649543770178941E-3</v>
      </c>
      <c r="E29" s="1">
        <f>IF(ISNA(VLOOKUP(A29,'10Y MX Bond'!A:C,3,0)),"",VLOOKUP(A29,'10Y MX Bond'!A:C,3,0))</f>
        <v>3.3898337545115241E-3</v>
      </c>
    </row>
    <row r="30" spans="1:5" x14ac:dyDescent="0.25">
      <c r="A30" s="2">
        <v>42145</v>
      </c>
      <c r="B30">
        <v>15.93</v>
      </c>
      <c r="C30">
        <f t="shared" si="0"/>
        <v>4.4936957014886612E-2</v>
      </c>
      <c r="D30" s="1">
        <f>IF(ISNA(VLOOKUP(A30,IPC!A:C,3,0)),"",VLOOKUP(A30,IPC!A:C,3,0))</f>
        <v>-4.117650334379672E-3</v>
      </c>
      <c r="E30" s="1">
        <f>IF(ISNA(VLOOKUP(A30,'10Y MX Bond'!A:C,3,0)),"",VLOOKUP(A30,'10Y MX Bond'!A:C,3,0))</f>
        <v>3.4013638234902605E-3</v>
      </c>
    </row>
    <row r="31" spans="1:5" x14ac:dyDescent="0.25">
      <c r="A31" s="2">
        <v>42144</v>
      </c>
      <c r="B31">
        <v>15.23</v>
      </c>
      <c r="C31">
        <f t="shared" si="0"/>
        <v>-1.1100342512513064E-2</v>
      </c>
      <c r="D31" s="1">
        <f>IF(ISNA(VLOOKUP(A31,IPC!A:C,3,0)),"",VLOOKUP(A31,IPC!A:C,3,0))</f>
        <v>-6.2434312337662041E-4</v>
      </c>
      <c r="E31" s="1">
        <f>IF(ISNA(VLOOKUP(A31,'10Y MX Bond'!A:C,3,0)),"",VLOOKUP(A31,'10Y MX Bond'!A:C,3,0))</f>
        <v>-5.0977170716687177E-3</v>
      </c>
    </row>
    <row r="32" spans="1:5" x14ac:dyDescent="0.25">
      <c r="A32" s="2">
        <v>42143</v>
      </c>
      <c r="B32">
        <v>15.4</v>
      </c>
      <c r="C32">
        <f t="shared" si="0"/>
        <v>3.9037134804733704E-3</v>
      </c>
      <c r="D32" s="1">
        <f>IF(ISNA(VLOOKUP(A32,IPC!A:C,3,0)),"",VLOOKUP(A32,IPC!A:C,3,0))</f>
        <v>-2.1294044277046188E-3</v>
      </c>
      <c r="E32" s="1">
        <f>IF(ISNA(VLOOKUP(A32,'10Y MX Bond'!A:C,3,0)),"",VLOOKUP(A32,'10Y MX Bond'!A:C,3,0))</f>
        <v>0</v>
      </c>
    </row>
    <row r="33" spans="1:5" x14ac:dyDescent="0.25">
      <c r="A33" s="2">
        <v>42142</v>
      </c>
      <c r="B33">
        <v>15.34</v>
      </c>
      <c r="C33">
        <f t="shared" si="0"/>
        <v>-2.255977080583112E-2</v>
      </c>
      <c r="D33" s="1">
        <f>IF(ISNA(VLOOKUP(A33,IPC!A:C,3,0)),"",VLOOKUP(A33,IPC!A:C,3,0))</f>
        <v>1.6649356604800374E-3</v>
      </c>
      <c r="E33" s="1">
        <f>IF(ISNA(VLOOKUP(A33,'10Y MX Bond'!A:C,3,0)),"",VLOOKUP(A33,'10Y MX Bond'!A:C,3,0))</f>
        <v>-3.3840979842404569E-3</v>
      </c>
    </row>
    <row r="34" spans="1:5" x14ac:dyDescent="0.25">
      <c r="A34" s="2">
        <v>42139</v>
      </c>
      <c r="B34">
        <v>15.69</v>
      </c>
      <c r="C34">
        <f t="shared" si="0"/>
        <v>-1.9565155494840045E-2</v>
      </c>
      <c r="D34" s="1">
        <f>IF(ISNA(VLOOKUP(A34,IPC!A:C,3,0)),"",VLOOKUP(A34,IPC!A:C,3,0))</f>
        <v>1.3540169349152598E-3</v>
      </c>
      <c r="E34" s="1">
        <f>IF(ISNA(VLOOKUP(A34,'10Y MX Bond'!A:C,3,0)),"",VLOOKUP(A34,'10Y MX Bond'!A:C,3,0))</f>
        <v>-1.3490929741015402E-2</v>
      </c>
    </row>
    <row r="35" spans="1:5" x14ac:dyDescent="0.25">
      <c r="A35" s="2">
        <v>42138</v>
      </c>
      <c r="B35">
        <v>16</v>
      </c>
      <c r="C35">
        <f t="shared" si="0"/>
        <v>-5.2948174318095738E-2</v>
      </c>
      <c r="D35" s="1">
        <f>IF(ISNA(VLOOKUP(A35,IPC!A:C,3,0)),"",VLOOKUP(A35,IPC!A:C,3,0))</f>
        <v>5.1671323554727481E-3</v>
      </c>
      <c r="E35" s="1">
        <f>IF(ISNA(VLOOKUP(A35,'10Y MX Bond'!A:C,3,0)),"",VLOOKUP(A35,'10Y MX Bond'!A:C,3,0))</f>
        <v>-1.1657084542212865E-2</v>
      </c>
    </row>
    <row r="36" spans="1:5" x14ac:dyDescent="0.25">
      <c r="A36" s="2">
        <v>42137</v>
      </c>
      <c r="B36">
        <v>16.87</v>
      </c>
      <c r="C36">
        <f t="shared" si="0"/>
        <v>7.138638286801521E-3</v>
      </c>
      <c r="D36" s="1">
        <f>IF(ISNA(VLOOKUP(A36,IPC!A:C,3,0)),"",VLOOKUP(A36,IPC!A:C,3,0))</f>
        <v>1.9480766133603933E-3</v>
      </c>
      <c r="E36" s="1">
        <f>IF(ISNA(VLOOKUP(A36,'10Y MX Bond'!A:C,3,0)),"",VLOOKUP(A36,'10Y MX Bond'!A:C,3,0))</f>
        <v>3.3167526259940418E-3</v>
      </c>
    </row>
    <row r="37" spans="1:5" x14ac:dyDescent="0.25">
      <c r="A37" s="2">
        <v>42136</v>
      </c>
      <c r="B37">
        <v>16.75</v>
      </c>
      <c r="C37">
        <f t="shared" si="0"/>
        <v>-8.3234725486332466E-3</v>
      </c>
      <c r="D37" s="1">
        <f>IF(ISNA(VLOOKUP(A37,IPC!A:C,3,0)),"",VLOOKUP(A37,IPC!A:C,3,0))</f>
        <v>-5.0921957446338787E-3</v>
      </c>
      <c r="E37" s="1">
        <f>IF(ISNA(VLOOKUP(A37,'10Y MX Bond'!A:C,3,0)),"",VLOOKUP(A37,'10Y MX Bond'!A:C,3,0))</f>
        <v>8.3403319162189508E-3</v>
      </c>
    </row>
    <row r="38" spans="1:5" x14ac:dyDescent="0.25">
      <c r="A38" s="2">
        <v>42135</v>
      </c>
      <c r="B38">
        <v>16.89</v>
      </c>
      <c r="C38">
        <f t="shared" si="0"/>
        <v>-3.2617917828727375E-2</v>
      </c>
      <c r="D38" s="1">
        <f>IF(ISNA(VLOOKUP(A38,IPC!A:C,3,0)),"",VLOOKUP(A38,IPC!A:C,3,0))</f>
        <v>1.1963676059789611E-3</v>
      </c>
      <c r="E38" s="1">
        <f>IF(ISNA(VLOOKUP(A38,'10Y MX Bond'!A:C,3,0)),"",VLOOKUP(A38,'10Y MX Bond'!A:C,3,0))</f>
        <v>8.4104785085962926E-3</v>
      </c>
    </row>
    <row r="39" spans="1:5" x14ac:dyDescent="0.25">
      <c r="A39" s="2">
        <v>42132</v>
      </c>
      <c r="B39">
        <v>17.45</v>
      </c>
      <c r="C39">
        <f t="shared" si="0"/>
        <v>-5.0289925852143168E-2</v>
      </c>
      <c r="D39" s="1">
        <f>IF(ISNA(VLOOKUP(A39,IPC!A:C,3,0)),"",VLOOKUP(A39,IPC!A:C,3,0))</f>
        <v>7.9459660802382592E-3</v>
      </c>
      <c r="E39" s="1">
        <f>IF(ISNA(VLOOKUP(A39,'10Y MX Bond'!A:C,3,0)),"",VLOOKUP(A39,'10Y MX Bond'!A:C,3,0))</f>
        <v>-2.3530497410194046E-2</v>
      </c>
    </row>
    <row r="40" spans="1:5" x14ac:dyDescent="0.25">
      <c r="A40" s="2">
        <v>42131</v>
      </c>
      <c r="B40">
        <v>18.350000000000001</v>
      </c>
      <c r="C40">
        <f t="shared" si="0"/>
        <v>4.3436672301573567E-2</v>
      </c>
      <c r="D40" s="1">
        <f>IF(ISNA(VLOOKUP(A40,IPC!A:C,3,0)),"",VLOOKUP(A40,IPC!A:C,3,0))</f>
        <v>-1.884825246114446E-3</v>
      </c>
      <c r="E40" s="1">
        <f>IF(ISNA(VLOOKUP(A40,'10Y MX Bond'!A:C,3,0)),"",VLOOKUP(A40,'10Y MX Bond'!A:C,3,0))</f>
        <v>-1.3201511858535955E-2</v>
      </c>
    </row>
    <row r="41" spans="1:5" x14ac:dyDescent="0.25">
      <c r="A41" s="2">
        <v>42130</v>
      </c>
      <c r="B41">
        <v>17.57</v>
      </c>
      <c r="C41">
        <f t="shared" si="0"/>
        <v>3.4156721315804592E-2</v>
      </c>
      <c r="D41" s="1">
        <f>IF(ISNA(VLOOKUP(A41,IPC!A:C,3,0)),"",VLOOKUP(A41,IPC!A:C,3,0))</f>
        <v>-5.2936360563528581E-3</v>
      </c>
      <c r="E41" s="1">
        <f>IF(ISNA(VLOOKUP(A41,'10Y MX Bond'!A:C,3,0)),"",VLOOKUP(A41,'10Y MX Bond'!A:C,3,0))</f>
        <v>6.5789710980425605E-3</v>
      </c>
    </row>
    <row r="42" spans="1:5" x14ac:dyDescent="0.25">
      <c r="A42" s="2">
        <v>42129</v>
      </c>
      <c r="B42">
        <v>16.98</v>
      </c>
      <c r="C42">
        <f t="shared" si="0"/>
        <v>6.697572506421165E-2</v>
      </c>
      <c r="D42" s="1">
        <f>IF(ISNA(VLOOKUP(A42,IPC!A:C,3,0)),"",VLOOKUP(A42,IPC!A:C,3,0))</f>
        <v>-3.2578564378911152E-3</v>
      </c>
      <c r="E42" s="1">
        <f>IF(ISNA(VLOOKUP(A42,'10Y MX Bond'!A:C,3,0)),"",VLOOKUP(A42,'10Y MX Bond'!A:C,3,0))</f>
        <v>9.950330853168092E-3</v>
      </c>
    </row>
    <row r="43" spans="1:5" x14ac:dyDescent="0.25">
      <c r="A43" s="2">
        <v>42128</v>
      </c>
      <c r="B43">
        <v>15.88</v>
      </c>
      <c r="C43">
        <f t="shared" si="0"/>
        <v>-7.5186914894606355E-2</v>
      </c>
      <c r="D43" s="1">
        <f>IF(ISNA(VLOOKUP(A43,IPC!A:C,3,0)),"",VLOOKUP(A43,IPC!A:C,3,0))</f>
        <v>1.4608851391388136E-2</v>
      </c>
      <c r="E43" s="1">
        <f>IF(ISNA(VLOOKUP(A43,'10Y MX Bond'!A:C,3,0)),"",VLOOKUP(A43,'10Y MX Bond'!A:C,3,0))</f>
        <v>1.3423020332140771E-2</v>
      </c>
    </row>
    <row r="44" spans="1:5" x14ac:dyDescent="0.25">
      <c r="A44" s="2">
        <v>42124</v>
      </c>
      <c r="B44">
        <v>17.12</v>
      </c>
      <c r="C44">
        <f t="shared" si="0"/>
        <v>7.5816836175278346E-2</v>
      </c>
      <c r="D44" s="1">
        <f>IF(ISNA(VLOOKUP(A44,IPC!A:C,3,0)),"",VLOOKUP(A44,IPC!A:C,3,0))</f>
        <v>-8.0389456548941637E-3</v>
      </c>
      <c r="E44" s="1">
        <f>IF(ISNA(VLOOKUP(A44,'10Y MX Bond'!A:C,3,0)),"",VLOOKUP(A44,'10Y MX Bond'!A:C,3,0))</f>
        <v>6.8143364197301879E-3</v>
      </c>
    </row>
    <row r="45" spans="1:5" x14ac:dyDescent="0.25">
      <c r="A45" s="2">
        <v>42123</v>
      </c>
      <c r="B45">
        <v>15.87</v>
      </c>
      <c r="C45">
        <f t="shared" si="0"/>
        <v>4.7751006738053083E-2</v>
      </c>
      <c r="D45" s="1">
        <f>IF(ISNA(VLOOKUP(A45,IPC!A:C,3,0)),"",VLOOKUP(A45,IPC!A:C,3,0))</f>
        <v>-8.7755618091219286E-3</v>
      </c>
      <c r="E45" s="1">
        <f>IF(ISNA(VLOOKUP(A45,'10Y MX Bond'!A:C,3,0)),"",VLOOKUP(A45,'10Y MX Bond'!A:C,3,0))</f>
        <v>3.4246608813639536E-3</v>
      </c>
    </row>
    <row r="46" spans="1:5" x14ac:dyDescent="0.25">
      <c r="A46" s="2">
        <v>42122</v>
      </c>
      <c r="B46">
        <v>15.13</v>
      </c>
      <c r="C46">
        <f t="shared" si="0"/>
        <v>-1.9808524139609926E-3</v>
      </c>
      <c r="D46" s="1">
        <f>IF(ISNA(VLOOKUP(A46,IPC!A:C,3,0)),"",VLOOKUP(A46,IPC!A:C,3,0))</f>
        <v>-3.8308933337200977E-3</v>
      </c>
      <c r="E46" s="1">
        <f>IF(ISNA(VLOOKUP(A46,'10Y MX Bond'!A:C,3,0)),"",VLOOKUP(A46,'10Y MX Bond'!A:C,3,0))</f>
        <v>6.8847087774972331E-3</v>
      </c>
    </row>
    <row r="47" spans="1:5" x14ac:dyDescent="0.25">
      <c r="A47" s="2">
        <v>42121</v>
      </c>
      <c r="B47">
        <v>15.16</v>
      </c>
      <c r="C47">
        <f t="shared" si="0"/>
        <v>3.3537683755720193E-2</v>
      </c>
      <c r="D47" s="1">
        <f>IF(ISNA(VLOOKUP(A47,IPC!A:C,3,0)),"",VLOOKUP(A47,IPC!A:C,3,0))</f>
        <v>-5.7167866240586396E-3</v>
      </c>
      <c r="E47" s="1">
        <f>IF(ISNA(VLOOKUP(A47,'10Y MX Bond'!A:C,3,0)),"",VLOOKUP(A47,'10Y MX Bond'!A:C,3,0))</f>
        <v>0</v>
      </c>
    </row>
    <row r="48" spans="1:5" x14ac:dyDescent="0.25">
      <c r="A48" s="2">
        <v>42118</v>
      </c>
      <c r="B48">
        <v>14.66</v>
      </c>
      <c r="C48">
        <f t="shared" si="0"/>
        <v>-3.9456806594915184E-2</v>
      </c>
      <c r="D48" s="1">
        <f>IF(ISNA(VLOOKUP(A48,IPC!A:C,3,0)),"",VLOOKUP(A48,IPC!A:C,3,0))</f>
        <v>7.7744039605202285E-3</v>
      </c>
      <c r="E48" s="1">
        <f>IF(ISNA(VLOOKUP(A48,'10Y MX Bond'!A:C,3,0)),"",VLOOKUP(A48,'10Y MX Bond'!A:C,3,0))</f>
        <v>-3.466207976486284E-3</v>
      </c>
    </row>
    <row r="49" spans="1:5" x14ac:dyDescent="0.25">
      <c r="A49" s="2">
        <v>42117</v>
      </c>
      <c r="B49">
        <v>15.25</v>
      </c>
      <c r="C49">
        <f t="shared" si="0"/>
        <v>-2.6530187509236448E-2</v>
      </c>
      <c r="D49" s="1">
        <f>IF(ISNA(VLOOKUP(A49,IPC!A:C,3,0)),"",VLOOKUP(A49,IPC!A:C,3,0))</f>
        <v>4.1210709429031081E-3</v>
      </c>
      <c r="E49" s="1">
        <f>IF(ISNA(VLOOKUP(A49,'10Y MX Bond'!A:C,3,0)),"",VLOOKUP(A49,'10Y MX Bond'!A:C,3,0))</f>
        <v>-8.6133176781148357E-3</v>
      </c>
    </row>
    <row r="50" spans="1:5" x14ac:dyDescent="0.25">
      <c r="A50" s="2">
        <v>42116</v>
      </c>
      <c r="B50">
        <v>15.66</v>
      </c>
      <c r="C50">
        <f t="shared" si="0"/>
        <v>-7.633624855071095E-3</v>
      </c>
      <c r="D50" s="1">
        <f>IF(ISNA(VLOOKUP(A50,IPC!A:C,3,0)),"",VLOOKUP(A50,IPC!A:C,3,0))</f>
        <v>-1.4331571428542959E-3</v>
      </c>
      <c r="E50" s="1">
        <f>IF(ISNA(VLOOKUP(A50,'10Y MX Bond'!A:C,3,0)),"",VLOOKUP(A50,'10Y MX Bond'!A:C,3,0))</f>
        <v>5.1590828100274233E-3</v>
      </c>
    </row>
    <row r="51" spans="1:5" x14ac:dyDescent="0.25">
      <c r="A51" s="2">
        <v>42115</v>
      </c>
      <c r="B51">
        <v>15.78</v>
      </c>
      <c r="C51">
        <f t="shared" si="0"/>
        <v>-2.0075956572689301E-2</v>
      </c>
      <c r="D51" s="1">
        <f>IF(ISNA(VLOOKUP(A51,IPC!A:C,3,0)),"",VLOOKUP(A51,IPC!A:C,3,0))</f>
        <v>4.8487451865476443E-3</v>
      </c>
      <c r="E51" s="1">
        <f>IF(ISNA(VLOOKUP(A51,'10Y MX Bond'!A:C,3,0)),"",VLOOKUP(A51,'10Y MX Bond'!A:C,3,0))</f>
        <v>3.4542348680873824E-3</v>
      </c>
    </row>
    <row r="52" spans="1:5" x14ac:dyDescent="0.25">
      <c r="A52" s="2">
        <v>42114</v>
      </c>
      <c r="B52">
        <v>16.100000000000001</v>
      </c>
      <c r="C52">
        <f t="shared" si="0"/>
        <v>-3.2990163402645163E-2</v>
      </c>
      <c r="D52" s="1">
        <f>IF(ISNA(VLOOKUP(A52,IPC!A:C,3,0)),"",VLOOKUP(A52,IPC!A:C,3,0))</f>
        <v>1.4527113107052736E-3</v>
      </c>
      <c r="E52" s="1">
        <f>IF(ISNA(VLOOKUP(A52,'10Y MX Bond'!A:C,3,0)),"",VLOOKUP(A52,'10Y MX Bond'!A:C,3,0))</f>
        <v>6.944472352810995E-3</v>
      </c>
    </row>
    <row r="53" spans="1:5" x14ac:dyDescent="0.25">
      <c r="A53" s="2">
        <v>42111</v>
      </c>
      <c r="B53">
        <v>16.64</v>
      </c>
      <c r="C53">
        <f t="shared" si="0"/>
        <v>-2.1991971014707953E-2</v>
      </c>
      <c r="D53" s="1">
        <f>IF(ISNA(VLOOKUP(A53,IPC!A:C,3,0)),"",VLOOKUP(A53,IPC!A:C,3,0))</f>
        <v>-1.0340371161096438E-2</v>
      </c>
      <c r="E53" s="1">
        <f>IF(ISNA(VLOOKUP(A53,'10Y MX Bond'!A:C,3,0)),"",VLOOKUP(A53,'10Y MX Bond'!A:C,3,0))</f>
        <v>5.2677909348588046E-3</v>
      </c>
    </row>
    <row r="54" spans="1:5" x14ac:dyDescent="0.25">
      <c r="A54" s="2">
        <v>42110</v>
      </c>
      <c r="B54">
        <v>17.010000000000002</v>
      </c>
      <c r="C54">
        <f t="shared" si="0"/>
        <v>-1.1107977411636804E-2</v>
      </c>
      <c r="D54" s="1">
        <f>IF(ISNA(VLOOKUP(A54,IPC!A:C,3,0)),"",VLOOKUP(A54,IPC!A:C,3,0))</f>
        <v>4.7891091707295908E-3</v>
      </c>
      <c r="E54" s="1">
        <f>IF(ISNA(VLOOKUP(A54,'10Y MX Bond'!A:C,3,0)),"",VLOOKUP(A54,'10Y MX Bond'!A:C,3,0))</f>
        <v>-3.5149421074446084E-3</v>
      </c>
    </row>
    <row r="55" spans="1:5" x14ac:dyDescent="0.25">
      <c r="A55" s="2">
        <v>42109</v>
      </c>
      <c r="B55">
        <v>17.2</v>
      </c>
      <c r="C55">
        <f t="shared" si="0"/>
        <v>-9.2593254127967123E-3</v>
      </c>
      <c r="D55" s="1">
        <f>IF(ISNA(VLOOKUP(A55,IPC!A:C,3,0)),"",VLOOKUP(A55,IPC!A:C,3,0))</f>
        <v>5.7257084295939606E-3</v>
      </c>
      <c r="E55" s="1">
        <f>IF(ISNA(VLOOKUP(A55,'10Y MX Bond'!A:C,3,0)),"",VLOOKUP(A55,'10Y MX Bond'!A:C,3,0))</f>
        <v>-1.7528488274143605E-3</v>
      </c>
    </row>
    <row r="56" spans="1:5" x14ac:dyDescent="0.25">
      <c r="A56" s="2">
        <v>42108</v>
      </c>
      <c r="B56">
        <v>17.36</v>
      </c>
      <c r="C56">
        <f t="shared" si="0"/>
        <v>-2.502974806583539E-2</v>
      </c>
      <c r="D56" s="1">
        <f>IF(ISNA(VLOOKUP(A56,IPC!A:C,3,0)),"",VLOOKUP(A56,IPC!A:C,3,0))</f>
        <v>2.2135642382550616E-4</v>
      </c>
      <c r="E56" s="1">
        <f>IF(ISNA(VLOOKUP(A56,'10Y MX Bond'!A:C,3,0)),"",VLOOKUP(A56,'10Y MX Bond'!A:C,3,0))</f>
        <v>-3.4965070587294257E-3</v>
      </c>
    </row>
    <row r="57" spans="1:5" x14ac:dyDescent="0.25">
      <c r="A57" s="2">
        <v>42107</v>
      </c>
      <c r="B57">
        <v>17.8</v>
      </c>
      <c r="C57">
        <f t="shared" si="0"/>
        <v>-3.4781314383692377E-2</v>
      </c>
      <c r="D57" s="1">
        <f>IF(ISNA(VLOOKUP(A57,IPC!A:C,3,0)),"",VLOOKUP(A57,IPC!A:C,3,0))</f>
        <v>2.5044777173045224E-3</v>
      </c>
      <c r="E57" s="1">
        <f>IF(ISNA(VLOOKUP(A57,'10Y MX Bond'!A:C,3,0)),"",VLOOKUP(A57,'10Y MX Bond'!A:C,3,0))</f>
        <v>-5.2219439811516007E-3</v>
      </c>
    </row>
    <row r="58" spans="1:5" x14ac:dyDescent="0.25">
      <c r="A58" s="2">
        <v>42104</v>
      </c>
      <c r="B58">
        <v>18.43</v>
      </c>
      <c r="C58">
        <f t="shared" si="0"/>
        <v>-2.9932753142462517E-2</v>
      </c>
      <c r="D58" s="1">
        <f>IF(ISNA(VLOOKUP(A58,IPC!A:C,3,0)),"",VLOOKUP(A58,IPC!A:C,3,0))</f>
        <v>-6.9620168960813072E-4</v>
      </c>
      <c r="E58" s="1">
        <f>IF(ISNA(VLOOKUP(A58,'10Y MX Bond'!A:C,3,0)),"",VLOOKUP(A58,'10Y MX Bond'!A:C,3,0))</f>
        <v>6.9930354909706043E-3</v>
      </c>
    </row>
    <row r="59" spans="1:5" x14ac:dyDescent="0.25">
      <c r="A59" s="2">
        <v>42103</v>
      </c>
      <c r="B59">
        <v>18.989999999999998</v>
      </c>
      <c r="C59">
        <f t="shared" si="0"/>
        <v>4.6344500057434797E-2</v>
      </c>
      <c r="D59" s="1">
        <f>IF(ISNA(VLOOKUP(A59,IPC!A:C,3,0)),"",VLOOKUP(A59,IPC!A:C,3,0))</f>
        <v>-1.4970788756274709E-3</v>
      </c>
      <c r="E59" s="1">
        <f>IF(ISNA(VLOOKUP(A59,'10Y MX Bond'!A:C,3,0)),"",VLOOKUP(A59,'10Y MX Bond'!A:C,3,0))</f>
        <v>8.8106296821549059E-3</v>
      </c>
    </row>
    <row r="60" spans="1:5" x14ac:dyDescent="0.25">
      <c r="A60" s="2">
        <v>42102</v>
      </c>
      <c r="B60">
        <v>18.13</v>
      </c>
      <c r="C60">
        <f t="shared" si="0"/>
        <v>-4.8974004596459626E-2</v>
      </c>
      <c r="D60" s="1">
        <f>IF(ISNA(VLOOKUP(A60,IPC!A:C,3,0)),"",VLOOKUP(A60,IPC!A:C,3,0))</f>
        <v>-1.6255702231237636E-4</v>
      </c>
      <c r="E60" s="1">
        <f>IF(ISNA(VLOOKUP(A60,'10Y MX Bond'!A:C,3,0)),"",VLOOKUP(A60,'10Y MX Bond'!A:C,3,0))</f>
        <v>-3.5335725813110158E-3</v>
      </c>
    </row>
    <row r="61" spans="1:5" x14ac:dyDescent="0.25">
      <c r="A61" s="2">
        <v>42101</v>
      </c>
      <c r="B61">
        <v>19.04</v>
      </c>
      <c r="C61">
        <f t="shared" si="0"/>
        <v>-2.6226083744369947E-3</v>
      </c>
      <c r="D61" s="1">
        <f>IF(ISNA(VLOOKUP(A61,IPC!A:C,3,0)),"",VLOOKUP(A61,IPC!A:C,3,0))</f>
        <v>3.0680272481483726E-3</v>
      </c>
      <c r="E61" s="1">
        <f>IF(ISNA(VLOOKUP(A61,'10Y MX Bond'!A:C,3,0)),"",VLOOKUP(A61,'10Y MX Bond'!A:C,3,0))</f>
        <v>-8.779687652045837E-3</v>
      </c>
    </row>
    <row r="62" spans="1:5" x14ac:dyDescent="0.25">
      <c r="A62" s="2">
        <v>42100</v>
      </c>
      <c r="B62">
        <v>19.09</v>
      </c>
      <c r="C62">
        <f t="shared" si="0"/>
        <v>-8.9148083351453189E-2</v>
      </c>
      <c r="D62" s="1">
        <f>IF(ISNA(VLOOKUP(A62,IPC!A:C,3,0)),"",VLOOKUP(A62,IPC!A:C,3,0))</f>
        <v>1.4533560431138225E-2</v>
      </c>
      <c r="E62" s="1">
        <f>IF(ISNA(VLOOKUP(A62,'10Y MX Bond'!A:C,3,0)),"",VLOOKUP(A62,'10Y MX Bond'!A:C,3,0))</f>
        <v>-2.7587956518829053E-2</v>
      </c>
    </row>
    <row r="63" spans="1:5" x14ac:dyDescent="0.25">
      <c r="A63" s="2">
        <v>42095</v>
      </c>
      <c r="B63">
        <v>20.87</v>
      </c>
      <c r="C63">
        <f t="shared" si="0"/>
        <v>-9.5785447936498885E-4</v>
      </c>
      <c r="D63" s="1">
        <f>IF(ISNA(VLOOKUP(A63,IPC!A:C,3,0)),"",VLOOKUP(A63,IPC!A:C,3,0))</f>
        <v>1.0876316483139789E-2</v>
      </c>
      <c r="E63" s="1">
        <f>IF(ISNA(VLOOKUP(A63,'10Y MX Bond'!A:C,3,0)),"",VLOOKUP(A63,'10Y MX Bond'!A:C,3,0))</f>
        <v>-6.8259650703998706E-3</v>
      </c>
    </row>
    <row r="64" spans="1:5" x14ac:dyDescent="0.25">
      <c r="A64" s="2">
        <v>42094</v>
      </c>
      <c r="B64">
        <v>20.89</v>
      </c>
      <c r="C64">
        <f t="shared" si="0"/>
        <v>6.7830994583527954E-2</v>
      </c>
      <c r="D64" s="1">
        <f>IF(ISNA(VLOOKUP(A64,IPC!A:C,3,0)),"",VLOOKUP(A64,IPC!A:C,3,0))</f>
        <v>-4.5191697405023278E-3</v>
      </c>
      <c r="E64" s="1">
        <f>IF(ISNA(VLOOKUP(A64,'10Y MX Bond'!A:C,3,0)),"",VLOOKUP(A64,'10Y MX Bond'!A:C,3,0))</f>
        <v>-1.1834457647002909E-2</v>
      </c>
    </row>
    <row r="65" spans="1:5" x14ac:dyDescent="0.25">
      <c r="A65" s="2">
        <v>42093</v>
      </c>
      <c r="B65">
        <v>19.52</v>
      </c>
      <c r="C65">
        <f t="shared" si="0"/>
        <v>-2.6290695231717641E-2</v>
      </c>
      <c r="D65" s="1">
        <f>IF(ISNA(VLOOKUP(A65,IPC!A:C,3,0)),"",VLOOKUP(A65,IPC!A:C,3,0))</f>
        <v>6.5065734926538204E-3</v>
      </c>
      <c r="E65" s="1">
        <f>IF(ISNA(VLOOKUP(A65,'10Y MX Bond'!A:C,3,0)),"",VLOOKUP(A65,'10Y MX Bond'!A:C,3,0))</f>
        <v>1.0135221894043148E-2</v>
      </c>
    </row>
    <row r="66" spans="1:5" x14ac:dyDescent="0.25">
      <c r="A66" s="2">
        <v>42090</v>
      </c>
      <c r="B66">
        <v>20.04</v>
      </c>
      <c r="C66">
        <f t="shared" si="0"/>
        <v>-1.6823751577914697E-2</v>
      </c>
      <c r="D66" s="1">
        <f>IF(ISNA(VLOOKUP(A66,IPC!A:C,3,0)),"",VLOOKUP(A66,IPC!A:C,3,0))</f>
        <v>9.4123431325196828E-3</v>
      </c>
      <c r="E66" s="1">
        <f>IF(ISNA(VLOOKUP(A66,'10Y MX Bond'!A:C,3,0)),"",VLOOKUP(A66,'10Y MX Bond'!A:C,3,0))</f>
        <v>6.8376334776039686E-3</v>
      </c>
    </row>
    <row r="67" spans="1:5" x14ac:dyDescent="0.25">
      <c r="A67" s="2">
        <v>42089</v>
      </c>
      <c r="B67">
        <v>20.38</v>
      </c>
      <c r="C67">
        <f t="shared" ref="C67:C130" si="1">IF(LN(B67/B68)=0,"",LN(B67/B68))</f>
        <v>1.7322878116851854E-2</v>
      </c>
      <c r="D67" s="1">
        <f>IF(ISNA(VLOOKUP(A67,IPC!A:C,3,0)),"",VLOOKUP(A67,IPC!A:C,3,0))</f>
        <v>-9.2517404520441188E-3</v>
      </c>
      <c r="E67" s="1">
        <f>IF(ISNA(VLOOKUP(A67,'10Y MX Bond'!A:C,3,0)),"",VLOOKUP(A67,'10Y MX Bond'!A:C,3,0))</f>
        <v>1.2079525654601261E-2</v>
      </c>
    </row>
    <row r="68" spans="1:5" x14ac:dyDescent="0.25">
      <c r="A68" s="2">
        <v>42088</v>
      </c>
      <c r="B68">
        <v>20.03</v>
      </c>
      <c r="C68">
        <f t="shared" si="1"/>
        <v>3.4538730201936159E-2</v>
      </c>
      <c r="D68" s="1">
        <f>IF(ISNA(VLOOKUP(A68,IPC!A:C,3,0)),"",VLOOKUP(A68,IPC!A:C,3,0))</f>
        <v>-9.5858304830506013E-3</v>
      </c>
      <c r="E68" s="1">
        <f>IF(ISNA(VLOOKUP(A68,'10Y MX Bond'!A:C,3,0)),"",VLOOKUP(A68,'10Y MX Bond'!A:C,3,0))</f>
        <v>1.222722656956012E-2</v>
      </c>
    </row>
    <row r="69" spans="1:5" x14ac:dyDescent="0.25">
      <c r="A69" s="2">
        <v>42087</v>
      </c>
      <c r="B69">
        <v>19.350000000000001</v>
      </c>
      <c r="C69">
        <f t="shared" si="1"/>
        <v>-3.453873020193609E-2</v>
      </c>
      <c r="D69" s="1">
        <f>IF(ISNA(VLOOKUP(A69,IPC!A:C,3,0)),"",VLOOKUP(A69,IPC!A:C,3,0))</f>
        <v>2.2385375340693019E-3</v>
      </c>
      <c r="E69" s="1">
        <f>IF(ISNA(VLOOKUP(A69,'10Y MX Bond'!A:C,3,0)),"",VLOOKUP(A69,'10Y MX Bond'!A:C,3,0))</f>
        <v>1.7590154051796245E-3</v>
      </c>
    </row>
    <row r="70" spans="1:5" x14ac:dyDescent="0.25">
      <c r="A70" s="2">
        <v>42086</v>
      </c>
      <c r="B70">
        <v>20.03</v>
      </c>
      <c r="C70">
        <f t="shared" si="1"/>
        <v>-2.3193736466635518E-2</v>
      </c>
      <c r="D70" s="1">
        <f>IF(ISNA(VLOOKUP(A70,IPC!A:C,3,0)),"",VLOOKUP(A70,IPC!A:C,3,0))</f>
        <v>-3.5116809067173955E-4</v>
      </c>
      <c r="E70" s="1">
        <f>IF(ISNA(VLOOKUP(A70,'10Y MX Bond'!A:C,3,0)),"",VLOOKUP(A70,'10Y MX Bond'!A:C,3,0))</f>
        <v>-1.3986241974739952E-2</v>
      </c>
    </row>
    <row r="71" spans="1:5" x14ac:dyDescent="0.25">
      <c r="A71" s="2">
        <v>42083</v>
      </c>
      <c r="B71">
        <v>20.5</v>
      </c>
      <c r="C71">
        <f t="shared" si="1"/>
        <v>-8.2584875493145003E-3</v>
      </c>
      <c r="D71" s="1">
        <f>IF(ISNA(VLOOKUP(A71,IPC!A:C,3,0)),"",VLOOKUP(A71,IPC!A:C,3,0))</f>
        <v>-3.4062855963178725E-3</v>
      </c>
      <c r="E71" s="1">
        <f>IF(ISNA(VLOOKUP(A71,'10Y MX Bond'!A:C,3,0)),"",VLOOKUP(A71,'10Y MX Bond'!A:C,3,0))</f>
        <v>-2.2395423508530049E-2</v>
      </c>
    </row>
    <row r="72" spans="1:5" x14ac:dyDescent="0.25">
      <c r="A72" s="2">
        <v>42082</v>
      </c>
      <c r="B72">
        <v>20.67</v>
      </c>
      <c r="C72" t="str">
        <f t="shared" si="1"/>
        <v/>
      </c>
      <c r="D72" s="1">
        <f>IF(ISNA(VLOOKUP(A72,IPC!A:C,3,0)),"",VLOOKUP(A72,IPC!A:C,3,0))</f>
        <v>-5.4860409778037132E-3</v>
      </c>
      <c r="E72" s="1">
        <f>IF(ISNA(VLOOKUP(A72,'10Y MX Bond'!A:C,3,0)),"",VLOOKUP(A72,'10Y MX Bond'!A:C,3,0))</f>
        <v>5.1238369998694664E-3</v>
      </c>
    </row>
    <row r="73" spans="1:5" x14ac:dyDescent="0.25">
      <c r="A73" s="2">
        <v>42081</v>
      </c>
      <c r="B73">
        <v>20.67</v>
      </c>
      <c r="C73">
        <f t="shared" si="1"/>
        <v>-1.9641349979484534E-2</v>
      </c>
      <c r="D73" s="1">
        <f>IF(ISNA(VLOOKUP(A73,IPC!A:C,3,0)),"",VLOOKUP(A73,IPC!A:C,3,0))</f>
        <v>1.360657725512911E-2</v>
      </c>
      <c r="E73" s="1">
        <f>IF(ISNA(VLOOKUP(A73,'10Y MX Bond'!A:C,3,0)),"",VLOOKUP(A73,'10Y MX Bond'!A:C,3,0))</f>
        <v>-3.0356462480593954E-2</v>
      </c>
    </row>
    <row r="74" spans="1:5" x14ac:dyDescent="0.25">
      <c r="A74" s="2">
        <v>42080</v>
      </c>
      <c r="B74">
        <v>21.08</v>
      </c>
      <c r="C74">
        <f t="shared" si="1"/>
        <v>2.6437492642319285E-2</v>
      </c>
      <c r="D74" s="1">
        <f>IF(ISNA(VLOOKUP(A74,IPC!A:C,3,0)),"",VLOOKUP(A74,IPC!A:C,3,0))</f>
        <v>-5.4904347420233887E-3</v>
      </c>
      <c r="E74" s="1">
        <f>IF(ISNA(VLOOKUP(A74,'10Y MX Bond'!A:C,3,0)),"",VLOOKUP(A74,'10Y MX Bond'!A:C,3,0))</f>
        <v>-1.6474837203505097E-2</v>
      </c>
    </row>
    <row r="75" spans="1:5" x14ac:dyDescent="0.25">
      <c r="A75" s="2">
        <v>42076</v>
      </c>
      <c r="B75">
        <v>20.53</v>
      </c>
      <c r="C75">
        <f t="shared" si="1"/>
        <v>1.323873221030485E-2</v>
      </c>
      <c r="D75" s="1">
        <f>IF(ISNA(VLOOKUP(A75,IPC!A:C,3,0)),"",VLOOKUP(A75,IPC!A:C,3,0))</f>
        <v>-1.2174126199458956E-3</v>
      </c>
      <c r="E75" s="1">
        <f>IF(ISNA(VLOOKUP(A75,'10Y MX Bond'!A:C,3,0)),"",VLOOKUP(A75,'10Y MX Bond'!A:C,3,0))</f>
        <v>1.8197359051907513E-2</v>
      </c>
    </row>
    <row r="76" spans="1:5" x14ac:dyDescent="0.25">
      <c r="A76" s="2">
        <v>42075</v>
      </c>
      <c r="B76">
        <v>20.260000000000002</v>
      </c>
      <c r="C76">
        <f t="shared" si="1"/>
        <v>-5.9404436313079678E-2</v>
      </c>
      <c r="D76" s="1">
        <f>IF(ISNA(VLOOKUP(A76,IPC!A:C,3,0)),"",VLOOKUP(A76,IPC!A:C,3,0))</f>
        <v>1.8989160642568469E-2</v>
      </c>
      <c r="E76" s="1">
        <f>IF(ISNA(VLOOKUP(A76,'10Y MX Bond'!A:C,3,0)),"",VLOOKUP(A76,'10Y MX Bond'!A:C,3,0))</f>
        <v>8.3822787528044385E-3</v>
      </c>
    </row>
    <row r="77" spans="1:5" x14ac:dyDescent="0.25">
      <c r="A77" s="2">
        <v>42074</v>
      </c>
      <c r="B77">
        <v>21.5</v>
      </c>
      <c r="C77">
        <f t="shared" si="1"/>
        <v>-1.9802627296179754E-2</v>
      </c>
      <c r="D77" s="1">
        <f>IF(ISNA(VLOOKUP(A77,IPC!A:C,3,0)),"",VLOOKUP(A77,IPC!A:C,3,0))</f>
        <v>5.917713584643481E-3</v>
      </c>
      <c r="E77" s="1">
        <f>IF(ISNA(VLOOKUP(A77,'10Y MX Bond'!A:C,3,0)),"",VLOOKUP(A77,'10Y MX Bond'!A:C,3,0))</f>
        <v>-2.0000666706669428E-2</v>
      </c>
    </row>
    <row r="78" spans="1:5" x14ac:dyDescent="0.25">
      <c r="A78" s="2">
        <v>42073</v>
      </c>
      <c r="B78">
        <v>21.93</v>
      </c>
      <c r="C78">
        <f t="shared" si="1"/>
        <v>6.0140243022755127E-2</v>
      </c>
      <c r="D78" s="1">
        <f>IF(ISNA(VLOOKUP(A78,IPC!A:C,3,0)),"",VLOOKUP(A78,IPC!A:C,3,0))</f>
        <v>-6.4773715876006444E-3</v>
      </c>
      <c r="E78" s="1">
        <f>IF(ISNA(VLOOKUP(A78,'10Y MX Bond'!A:C,3,0)),"",VLOOKUP(A78,'10Y MX Bond'!A:C,3,0))</f>
        <v>-4.9382816405825663E-3</v>
      </c>
    </row>
    <row r="79" spans="1:5" x14ac:dyDescent="0.25">
      <c r="A79" s="2">
        <v>42072</v>
      </c>
      <c r="B79">
        <v>20.65</v>
      </c>
      <c r="C79">
        <f t="shared" si="1"/>
        <v>6.3152991044729354E-3</v>
      </c>
      <c r="D79" s="1">
        <f>IF(ISNA(VLOOKUP(A79,IPC!A:C,3,0)),"",VLOOKUP(A79,IPC!A:C,3,0))</f>
        <v>-6.7975053777536408E-4</v>
      </c>
      <c r="E79" s="1">
        <f>IF(ISNA(VLOOKUP(A79,'10Y MX Bond'!A:C,3,0)),"",VLOOKUP(A79,'10Y MX Bond'!A:C,3,0))</f>
        <v>1.1560822401076006E-2</v>
      </c>
    </row>
    <row r="80" spans="1:5" x14ac:dyDescent="0.25">
      <c r="A80" s="2">
        <v>42069</v>
      </c>
      <c r="B80">
        <v>20.52</v>
      </c>
      <c r="C80">
        <f t="shared" si="1"/>
        <v>4.1797128678461457E-2</v>
      </c>
      <c r="D80" s="1">
        <f>IF(ISNA(VLOOKUP(A80,IPC!A:C,3,0)),"",VLOOKUP(A80,IPC!A:C,3,0))</f>
        <v>-5.4604812343459997E-3</v>
      </c>
      <c r="E80" s="1">
        <f>IF(ISNA(VLOOKUP(A80,'10Y MX Bond'!A:C,3,0)),"",VLOOKUP(A80,'10Y MX Bond'!A:C,3,0))</f>
        <v>2.8839997098720614E-2</v>
      </c>
    </row>
    <row r="81" spans="1:5" x14ac:dyDescent="0.25">
      <c r="A81" s="2">
        <v>42068</v>
      </c>
      <c r="B81">
        <v>19.68</v>
      </c>
      <c r="C81">
        <f t="shared" si="1"/>
        <v>-8.6011155090921238E-3</v>
      </c>
      <c r="D81" s="1">
        <f>IF(ISNA(VLOOKUP(A81,IPC!A:C,3,0)),"",VLOOKUP(A81,IPC!A:C,3,0))</f>
        <v>5.0968252557594684E-3</v>
      </c>
      <c r="E81" s="1">
        <f>IF(ISNA(VLOOKUP(A81,'10Y MX Bond'!A:C,3,0)),"",VLOOKUP(A81,'10Y MX Bond'!A:C,3,0))</f>
        <v>1.722653311446156E-3</v>
      </c>
    </row>
    <row r="82" spans="1:5" x14ac:dyDescent="0.25">
      <c r="A82" s="2">
        <v>42067</v>
      </c>
      <c r="B82">
        <v>19.850000000000001</v>
      </c>
      <c r="C82">
        <f t="shared" si="1"/>
        <v>-4.7229633272343551E-2</v>
      </c>
      <c r="D82" s="1">
        <f>IF(ISNA(VLOOKUP(A82,IPC!A:C,3,0)),"",VLOOKUP(A82,IPC!A:C,3,0))</f>
        <v>-6.9926884509297644E-3</v>
      </c>
      <c r="E82" s="1">
        <f>IF(ISNA(VLOOKUP(A82,'10Y MX Bond'!A:C,3,0)),"",VLOOKUP(A82,'10Y MX Bond'!A:C,3,0))</f>
        <v>-1.7226533114461818E-3</v>
      </c>
    </row>
    <row r="83" spans="1:5" x14ac:dyDescent="0.25">
      <c r="A83" s="2">
        <v>42066</v>
      </c>
      <c r="B83">
        <v>20.81</v>
      </c>
      <c r="C83">
        <f t="shared" si="1"/>
        <v>1.5008754261180576E-2</v>
      </c>
      <c r="D83" s="1">
        <f>IF(ISNA(VLOOKUP(A83,IPC!A:C,3,0)),"",VLOOKUP(A83,IPC!A:C,3,0))</f>
        <v>-6.4547525697824619E-3</v>
      </c>
      <c r="E83" s="1">
        <f>IF(ISNA(VLOOKUP(A83,'10Y MX Bond'!A:C,3,0)),"",VLOOKUP(A83,'10Y MX Bond'!A:C,3,0))</f>
        <v>1.7361547195901026E-2</v>
      </c>
    </row>
    <row r="84" spans="1:5" x14ac:dyDescent="0.25">
      <c r="A84" s="2">
        <v>42065</v>
      </c>
      <c r="B84">
        <v>20.5</v>
      </c>
      <c r="C84">
        <f t="shared" si="1"/>
        <v>1.9705071079332337E-2</v>
      </c>
      <c r="D84" s="1">
        <f>IF(ISNA(VLOOKUP(A84,IPC!A:C,3,0)),"",VLOOKUP(A84,IPC!A:C,3,0))</f>
        <v>-6.9819943708873044E-3</v>
      </c>
      <c r="E84" s="1">
        <f>IF(ISNA(VLOOKUP(A84,'10Y MX Bond'!A:C,3,0)),"",VLOOKUP(A84,'10Y MX Bond'!A:C,3,0))</f>
        <v>1.2334958157951366E-2</v>
      </c>
    </row>
    <row r="85" spans="1:5" x14ac:dyDescent="0.25">
      <c r="A85" s="2">
        <v>42062</v>
      </c>
      <c r="B85">
        <v>20.100000000000001</v>
      </c>
      <c r="C85">
        <f t="shared" si="1"/>
        <v>5.2079149044889694E-2</v>
      </c>
      <c r="D85" s="1">
        <f>IF(ISNA(VLOOKUP(A85,IPC!A:C,3,0)),"",VLOOKUP(A85,IPC!A:C,3,0))</f>
        <v>-5.1083495924495962E-3</v>
      </c>
      <c r="E85" s="1">
        <f>IF(ISNA(VLOOKUP(A85,'10Y MX Bond'!A:C,3,0)),"",VLOOKUP(A85,'10Y MX Bond'!A:C,3,0))</f>
        <v>7.1428875123802039E-3</v>
      </c>
    </row>
    <row r="86" spans="1:5" x14ac:dyDescent="0.25">
      <c r="A86" s="2">
        <v>42061</v>
      </c>
      <c r="B86">
        <v>19.079999999999998</v>
      </c>
      <c r="C86">
        <f t="shared" si="1"/>
        <v>-5.456362237255151E-2</v>
      </c>
      <c r="D86" s="1">
        <f>IF(ISNA(VLOOKUP(A86,IPC!A:C,3,0)),"",VLOOKUP(A86,IPC!A:C,3,0))</f>
        <v>1.3929674519569411E-2</v>
      </c>
      <c r="E86" s="1">
        <f>IF(ISNA(VLOOKUP(A86,'10Y MX Bond'!A:C,3,0)),"",VLOOKUP(A86,'10Y MX Bond'!A:C,3,0))</f>
        <v>1.7937224540269007E-3</v>
      </c>
    </row>
    <row r="87" spans="1:5" x14ac:dyDescent="0.25">
      <c r="A87" s="2">
        <v>42060</v>
      </c>
      <c r="B87">
        <v>20.149999999999999</v>
      </c>
      <c r="C87">
        <f t="shared" si="1"/>
        <v>-5.4442104278455226E-3</v>
      </c>
      <c r="D87" s="1">
        <f>IF(ISNA(VLOOKUP(A87,IPC!A:C,3,0)),"",VLOOKUP(A87,IPC!A:C,3,0))</f>
        <v>-2.7240221366381799E-3</v>
      </c>
      <c r="E87" s="1">
        <f>IF(ISNA(VLOOKUP(A87,'10Y MX Bond'!A:C,3,0)),"",VLOOKUP(A87,'10Y MX Bond'!A:C,3,0))</f>
        <v>7.2072384049491666E-3</v>
      </c>
    </row>
    <row r="88" spans="1:5" x14ac:dyDescent="0.25">
      <c r="A88" s="2">
        <v>42059</v>
      </c>
      <c r="B88">
        <v>20.260000000000002</v>
      </c>
      <c r="C88">
        <f t="shared" si="1"/>
        <v>-3.9408917998764777E-3</v>
      </c>
      <c r="D88" s="1">
        <f>IF(ISNA(VLOOKUP(A88,IPC!A:C,3,0)),"",VLOOKUP(A88,IPC!A:C,3,0))</f>
        <v>5.6093050667311104E-3</v>
      </c>
      <c r="E88" s="1">
        <f>IF(ISNA(VLOOKUP(A88,'10Y MX Bond'!A:C,3,0)),"",VLOOKUP(A88,'10Y MX Bond'!A:C,3,0))</f>
        <v>0</v>
      </c>
    </row>
    <row r="89" spans="1:5" x14ac:dyDescent="0.25">
      <c r="A89" s="2">
        <v>42058</v>
      </c>
      <c r="B89">
        <v>20.34</v>
      </c>
      <c r="C89">
        <f t="shared" si="1"/>
        <v>-2.1882711249507594E-2</v>
      </c>
      <c r="D89" s="1">
        <f>IF(ISNA(VLOOKUP(A89,IPC!A:C,3,0)),"",VLOOKUP(A89,IPC!A:C,3,0))</f>
        <v>2.8571261200208936E-3</v>
      </c>
      <c r="E89" s="1">
        <f>IF(ISNA(VLOOKUP(A89,'10Y MX Bond'!A:C,3,0)),"",VLOOKUP(A89,'10Y MX Bond'!A:C,3,0))</f>
        <v>-1.7921626617355562E-2</v>
      </c>
    </row>
    <row r="90" spans="1:5" x14ac:dyDescent="0.25">
      <c r="A90" s="2">
        <v>42055</v>
      </c>
      <c r="B90">
        <v>20.79</v>
      </c>
      <c r="C90">
        <f t="shared" si="1"/>
        <v>-2.7515967461134785E-2</v>
      </c>
      <c r="D90" s="1">
        <f>IF(ISNA(VLOOKUP(A90,IPC!A:C,3,0)),"",VLOOKUP(A90,IPC!A:C,3,0))</f>
        <v>7.3710855416101936E-3</v>
      </c>
      <c r="E90" s="1">
        <f>IF(ISNA(VLOOKUP(A90,'10Y MX Bond'!A:C,3,0)),"",VLOOKUP(A90,'10Y MX Bond'!A:C,3,0))</f>
        <v>-1.0676257991341868E-2</v>
      </c>
    </row>
    <row r="91" spans="1:5" x14ac:dyDescent="0.25">
      <c r="A91" s="2">
        <v>42054</v>
      </c>
      <c r="B91">
        <v>21.37</v>
      </c>
      <c r="C91">
        <f t="shared" si="1"/>
        <v>-2.3584908222724098E-2</v>
      </c>
      <c r="D91" s="1">
        <f>IF(ISNA(VLOOKUP(A91,IPC!A:C,3,0)),"",VLOOKUP(A91,IPC!A:C,3,0))</f>
        <v>4.1206129379355366E-3</v>
      </c>
      <c r="E91" s="1">
        <f>IF(ISNA(VLOOKUP(A91,'10Y MX Bond'!A:C,3,0)),"",VLOOKUP(A91,'10Y MX Bond'!A:C,3,0))</f>
        <v>7.1048256237445824E-3</v>
      </c>
    </row>
    <row r="92" spans="1:5" x14ac:dyDescent="0.25">
      <c r="A92" s="2">
        <v>42053</v>
      </c>
      <c r="B92">
        <v>21.88</v>
      </c>
      <c r="C92">
        <f t="shared" si="1"/>
        <v>-1.3167046074439743E-2</v>
      </c>
      <c r="D92" s="1">
        <f>IF(ISNA(VLOOKUP(A92,IPC!A:C,3,0)),"",VLOOKUP(A92,IPC!A:C,3,0))</f>
        <v>-4.5916219847984361E-3</v>
      </c>
      <c r="E92" s="1">
        <f>IF(ISNA(VLOOKUP(A92,'10Y MX Bond'!A:C,3,0)),"",VLOOKUP(A92,'10Y MX Bond'!A:C,3,0))</f>
        <v>-1.9418085857101513E-2</v>
      </c>
    </row>
    <row r="93" spans="1:5" x14ac:dyDescent="0.25">
      <c r="A93" s="2">
        <v>42052</v>
      </c>
      <c r="B93">
        <v>22.17</v>
      </c>
      <c r="C93">
        <f t="shared" si="1"/>
        <v>2.6973063798231594E-2</v>
      </c>
      <c r="D93" s="1">
        <f>IF(ISNA(VLOOKUP(A93,IPC!A:C,3,0)),"",VLOOKUP(A93,IPC!A:C,3,0))</f>
        <v>6.7794227836887244E-3</v>
      </c>
      <c r="E93" s="1">
        <f>IF(ISNA(VLOOKUP(A93,'10Y MX Bond'!A:C,3,0)),"",VLOOKUP(A93,'10Y MX Bond'!A:C,3,0))</f>
        <v>1.2313260233356887E-2</v>
      </c>
    </row>
    <row r="94" spans="1:5" x14ac:dyDescent="0.25">
      <c r="A94" s="2">
        <v>42051</v>
      </c>
      <c r="B94">
        <v>21.58</v>
      </c>
      <c r="C94" t="str">
        <f t="shared" si="1"/>
        <v/>
      </c>
      <c r="D94" s="1">
        <f>IF(ISNA(VLOOKUP(A94,IPC!A:C,3,0)),"",VLOOKUP(A94,IPC!A:C,3,0))</f>
        <v>-2.6237532864264172E-3</v>
      </c>
      <c r="E94" s="1">
        <f>IF(ISNA(VLOOKUP(A94,'10Y MX Bond'!A:C,3,0)),"",VLOOKUP(A94,'10Y MX Bond'!A:C,3,0))</f>
        <v>-3.5335725813110158E-3</v>
      </c>
    </row>
    <row r="95" spans="1:5" x14ac:dyDescent="0.25">
      <c r="A95" s="2">
        <v>42048</v>
      </c>
      <c r="B95">
        <v>21.58</v>
      </c>
      <c r="C95">
        <f t="shared" si="1"/>
        <v>4.6349942892351208E-4</v>
      </c>
      <c r="D95" s="1">
        <f>IF(ISNA(VLOOKUP(A95,IPC!A:C,3,0)),"",VLOOKUP(A95,IPC!A:C,3,0))</f>
        <v>6.2496058028372247E-4</v>
      </c>
      <c r="E95" s="1">
        <f>IF(ISNA(VLOOKUP(A95,'10Y MX Bond'!A:C,3,0)),"",VLOOKUP(A95,'10Y MX Bond'!A:C,3,0))</f>
        <v>-1.7746233583684897E-3</v>
      </c>
    </row>
    <row r="96" spans="1:5" x14ac:dyDescent="0.25">
      <c r="A96" s="2">
        <v>42047</v>
      </c>
      <c r="B96">
        <v>21.57</v>
      </c>
      <c r="C96">
        <f t="shared" si="1"/>
        <v>-5.6772000140639045E-2</v>
      </c>
      <c r="D96" s="1">
        <f>IF(ISNA(VLOOKUP(A96,IPC!A:C,3,0)),"",VLOOKUP(A96,IPC!A:C,3,0))</f>
        <v>2.6178620257403726E-2</v>
      </c>
      <c r="E96" s="1">
        <f>IF(ISNA(VLOOKUP(A96,'10Y MX Bond'!A:C,3,0)),"",VLOOKUP(A96,'10Y MX Bond'!A:C,3,0))</f>
        <v>-1.2334958157951397E-2</v>
      </c>
    </row>
    <row r="97" spans="1:5" x14ac:dyDescent="0.25">
      <c r="A97" s="2">
        <v>42046</v>
      </c>
      <c r="B97">
        <v>22.83</v>
      </c>
      <c r="C97">
        <f t="shared" si="1"/>
        <v>5.862814916543227E-2</v>
      </c>
      <c r="D97" s="1">
        <f>IF(ISNA(VLOOKUP(A97,IPC!A:C,3,0)),"",VLOOKUP(A97,IPC!A:C,3,0))</f>
        <v>-1.6600653811262862E-2</v>
      </c>
      <c r="E97" s="1">
        <f>IF(ISNA(VLOOKUP(A97,'10Y MX Bond'!A:C,3,0)),"",VLOOKUP(A97,'10Y MX Bond'!A:C,3,0))</f>
        <v>7.0299059282581461E-3</v>
      </c>
    </row>
    <row r="98" spans="1:5" x14ac:dyDescent="0.25">
      <c r="A98" s="2">
        <v>42045</v>
      </c>
      <c r="B98">
        <v>21.53</v>
      </c>
      <c r="C98">
        <f t="shared" si="1"/>
        <v>6.9914057793726038E-3</v>
      </c>
      <c r="D98" s="1">
        <f>IF(ISNA(VLOOKUP(A98,IPC!A:C,3,0)),"",VLOOKUP(A98,IPC!A:C,3,0))</f>
        <v>-4.0984707474424056E-3</v>
      </c>
      <c r="E98" s="1">
        <f>IF(ISNA(VLOOKUP(A98,'10Y MX Bond'!A:C,3,0)),"",VLOOKUP(A98,'10Y MX Bond'!A:C,3,0))</f>
        <v>1.0638398205055577E-2</v>
      </c>
    </row>
    <row r="99" spans="1:5" x14ac:dyDescent="0.25">
      <c r="A99" s="2">
        <v>42044</v>
      </c>
      <c r="B99">
        <v>21.38</v>
      </c>
      <c r="C99">
        <f t="shared" si="1"/>
        <v>-7.9199109528577082E-3</v>
      </c>
      <c r="D99" s="1">
        <f>IF(ISNA(VLOOKUP(A99,IPC!A:C,3,0)),"",VLOOKUP(A99,IPC!A:C,3,0))</f>
        <v>2.2182663714339439E-3</v>
      </c>
      <c r="E99" s="1">
        <f>IF(ISNA(VLOOKUP(A99,'10Y MX Bond'!A:C,3,0)),"",VLOOKUP(A99,'10Y MX Bond'!A:C,3,0))</f>
        <v>-3.5587226169939952E-3</v>
      </c>
    </row>
    <row r="100" spans="1:5" x14ac:dyDescent="0.25">
      <c r="A100" s="2">
        <v>42041</v>
      </c>
      <c r="B100">
        <v>21.55</v>
      </c>
      <c r="C100">
        <f t="shared" si="1"/>
        <v>-7.3971673404436703E-3</v>
      </c>
      <c r="D100" s="1">
        <f>IF(ISNA(VLOOKUP(A100,IPC!A:C,3,0)),"",VLOOKUP(A100,IPC!A:C,3,0))</f>
        <v>6.1475342281481285E-3</v>
      </c>
      <c r="E100" s="1">
        <f>IF(ISNA(VLOOKUP(A100,'10Y MX Bond'!A:C,3,0)),"",VLOOKUP(A100,'10Y MX Bond'!A:C,3,0))</f>
        <v>3.8151765964376326E-2</v>
      </c>
    </row>
    <row r="101" spans="1:5" x14ac:dyDescent="0.25">
      <c r="A101" s="2">
        <v>42040</v>
      </c>
      <c r="B101">
        <v>21.71</v>
      </c>
      <c r="C101">
        <f t="shared" si="1"/>
        <v>-2.2319304988033167E-2</v>
      </c>
      <c r="D101" s="1">
        <f>IF(ISNA(VLOOKUP(A101,IPC!A:C,3,0)),"",VLOOKUP(A101,IPC!A:C,3,0))</f>
        <v>1.765209669216003E-2</v>
      </c>
      <c r="E101" s="1">
        <f>IF(ISNA(VLOOKUP(A101,'10Y MX Bond'!A:C,3,0)),"",VLOOKUP(A101,'10Y MX Bond'!A:C,3,0))</f>
        <v>7.4349784875179905E-3</v>
      </c>
    </row>
    <row r="102" spans="1:5" x14ac:dyDescent="0.25">
      <c r="A102" s="2">
        <v>42039</v>
      </c>
      <c r="B102">
        <v>22.2</v>
      </c>
      <c r="C102">
        <f t="shared" si="1"/>
        <v>-1.1643660432063458E-2</v>
      </c>
      <c r="D102" s="1">
        <f>IF(ISNA(VLOOKUP(A102,IPC!A:C,3,0)),"",VLOOKUP(A102,IPC!A:C,3,0))</f>
        <v>3.3279795734223131E-3</v>
      </c>
      <c r="E102" s="1">
        <f>IF(ISNA(VLOOKUP(A102,'10Y MX Bond'!A:C,3,0)),"",VLOOKUP(A102,'10Y MX Bond'!A:C,3,0))</f>
        <v>7.4906717291576587E-3</v>
      </c>
    </row>
    <row r="103" spans="1:5" x14ac:dyDescent="0.25">
      <c r="A103" s="2">
        <v>42038</v>
      </c>
      <c r="B103">
        <v>22.46</v>
      </c>
      <c r="C103">
        <f t="shared" si="1"/>
        <v>-8.8160908960100801E-2</v>
      </c>
      <c r="D103" s="1">
        <f>IF(ISNA(VLOOKUP(A103,IPC!A:C,3,0)),"",VLOOKUP(A103,IPC!A:C,3,0))</f>
        <v>1.5066667450281686E-2</v>
      </c>
      <c r="E103" s="1">
        <f>IF(ISNA(VLOOKUP(A103,'10Y MX Bond'!A:C,3,0)),"",VLOOKUP(A103,'10Y MX Bond'!A:C,3,0))</f>
        <v>1.706202527672155E-2</v>
      </c>
    </row>
    <row r="104" spans="1:5" x14ac:dyDescent="0.25">
      <c r="A104" s="2">
        <v>42034</v>
      </c>
      <c r="B104">
        <v>24.53</v>
      </c>
      <c r="C104">
        <f t="shared" si="1"/>
        <v>0.10930905370372825</v>
      </c>
      <c r="D104" s="1">
        <f>IF(ISNA(VLOOKUP(A104,IPC!A:C,3,0)),"",VLOOKUP(A104,IPC!A:C,3,0))</f>
        <v>-2.2020404382658943E-2</v>
      </c>
      <c r="E104" s="1">
        <f>IF(ISNA(VLOOKUP(A104,'10Y MX Bond'!A:C,3,0)),"",VLOOKUP(A104,'10Y MX Bond'!A:C,3,0))</f>
        <v>7.6923456231556449E-3</v>
      </c>
    </row>
    <row r="105" spans="1:5" x14ac:dyDescent="0.25">
      <c r="A105" s="2">
        <v>42033</v>
      </c>
      <c r="B105">
        <v>21.99</v>
      </c>
      <c r="C105">
        <f t="shared" si="1"/>
        <v>1.2354309500935178E-2</v>
      </c>
      <c r="D105" s="1">
        <f>IF(ISNA(VLOOKUP(A105,IPC!A:C,3,0)),"",VLOOKUP(A105,IPC!A:C,3,0))</f>
        <v>-7.0398001886668206E-3</v>
      </c>
      <c r="E105" s="1">
        <f>IF(ISNA(VLOOKUP(A105,'10Y MX Bond'!A:C,3,0)),"",VLOOKUP(A105,'10Y MX Bond'!A:C,3,0))</f>
        <v>0</v>
      </c>
    </row>
    <row r="106" spans="1:5" x14ac:dyDescent="0.25">
      <c r="A106" s="2">
        <v>42032</v>
      </c>
      <c r="B106">
        <v>21.72</v>
      </c>
      <c r="C106">
        <f t="shared" si="1"/>
        <v>3.1332934937344278E-2</v>
      </c>
      <c r="D106" s="1">
        <f>IF(ISNA(VLOOKUP(A106,IPC!A:C,3,0)),"",VLOOKUP(A106,IPC!A:C,3,0))</f>
        <v>-1.1080966494882032E-2</v>
      </c>
      <c r="E106" s="1">
        <f>IF(ISNA(VLOOKUP(A106,'10Y MX Bond'!A:C,3,0)),"",VLOOKUP(A106,'10Y MX Bond'!A:C,3,0))</f>
        <v>-1.3423020332140774E-2</v>
      </c>
    </row>
    <row r="107" spans="1:5" x14ac:dyDescent="0.25">
      <c r="A107" s="2">
        <v>42031</v>
      </c>
      <c r="B107">
        <v>21.05</v>
      </c>
      <c r="C107">
        <f t="shared" si="1"/>
        <v>1.7250068370938822E-2</v>
      </c>
      <c r="D107" s="1">
        <f>IF(ISNA(VLOOKUP(A107,IPC!A:C,3,0)),"",VLOOKUP(A107,IPC!A:C,3,0))</f>
        <v>-2.5778819171378468E-3</v>
      </c>
      <c r="E107" s="1">
        <f>IF(ISNA(VLOOKUP(A107,'10Y MX Bond'!A:C,3,0)),"",VLOOKUP(A107,'10Y MX Bond'!A:C,3,0))</f>
        <v>-7.5901692666755964E-3</v>
      </c>
    </row>
    <row r="108" spans="1:5" x14ac:dyDescent="0.25">
      <c r="A108" s="2">
        <v>42030</v>
      </c>
      <c r="B108">
        <v>20.69</v>
      </c>
      <c r="C108">
        <f t="shared" si="1"/>
        <v>-1.4871945965971326E-2</v>
      </c>
      <c r="D108" s="1">
        <f>IF(ISNA(VLOOKUP(A108,IPC!A:C,3,0)),"",VLOOKUP(A108,IPC!A:C,3,0))</f>
        <v>2.0643014662429147E-3</v>
      </c>
      <c r="E108" s="1">
        <f>IF(ISNA(VLOOKUP(A108,'10Y MX Bond'!A:C,3,0)),"",VLOOKUP(A108,'10Y MX Bond'!A:C,3,0))</f>
        <v>-5.6550574833450998E-3</v>
      </c>
    </row>
    <row r="109" spans="1:5" x14ac:dyDescent="0.25">
      <c r="A109" s="2">
        <v>42027</v>
      </c>
      <c r="B109">
        <v>21</v>
      </c>
      <c r="C109">
        <f t="shared" si="1"/>
        <v>2.3122417420854212E-2</v>
      </c>
      <c r="D109" s="1">
        <f>IF(ISNA(VLOOKUP(A109,IPC!A:C,3,0)),"",VLOOKUP(A109,IPC!A:C,3,0))</f>
        <v>-1.0995960206139908E-2</v>
      </c>
      <c r="E109" s="1">
        <f>IF(ISNA(VLOOKUP(A109,'10Y MX Bond'!A:C,3,0)),"",VLOOKUP(A109,'10Y MX Bond'!A:C,3,0))</f>
        <v>-1.1257154524634558E-2</v>
      </c>
    </row>
    <row r="110" spans="1:5" x14ac:dyDescent="0.25">
      <c r="A110" s="2">
        <v>42026</v>
      </c>
      <c r="B110">
        <v>20.52</v>
      </c>
      <c r="C110">
        <f t="shared" si="1"/>
        <v>-5.083022422414727E-2</v>
      </c>
      <c r="D110" s="1">
        <f>IF(ISNA(VLOOKUP(A110,IPC!A:C,3,0)),"",VLOOKUP(A110,IPC!A:C,3,0))</f>
        <v>1.4777764416776255E-2</v>
      </c>
      <c r="E110" s="1">
        <f>IF(ISNA(VLOOKUP(A110,'10Y MX Bond'!A:C,3,0)),"",VLOOKUP(A110,'10Y MX Bond'!A:C,3,0))</f>
        <v>-1.4815085785140699E-2</v>
      </c>
    </row>
    <row r="111" spans="1:5" x14ac:dyDescent="0.25">
      <c r="A111" s="2">
        <v>42025</v>
      </c>
      <c r="B111">
        <v>21.59</v>
      </c>
      <c r="C111">
        <f t="shared" si="1"/>
        <v>-3.6830714334278106E-2</v>
      </c>
      <c r="D111" s="1">
        <f>IF(ISNA(VLOOKUP(A111,IPC!A:C,3,0)),"",VLOOKUP(A111,IPC!A:C,3,0))</f>
        <v>1.7475429077375409E-2</v>
      </c>
      <c r="E111" s="1">
        <f>IF(ISNA(VLOOKUP(A111,'10Y MX Bond'!A:C,3,0)),"",VLOOKUP(A111,'10Y MX Bond'!A:C,3,0))</f>
        <v>1.1090686694158356E-2</v>
      </c>
    </row>
    <row r="112" spans="1:5" x14ac:dyDescent="0.25">
      <c r="A112" s="2">
        <v>42024</v>
      </c>
      <c r="B112">
        <v>22.4</v>
      </c>
      <c r="C112">
        <f t="shared" si="1"/>
        <v>-4.0679127172344433E-2</v>
      </c>
      <c r="D112" s="1">
        <f>IF(ISNA(VLOOKUP(A112,IPC!A:C,3,0)),"",VLOOKUP(A112,IPC!A:C,3,0))</f>
        <v>1.1250205213831615E-2</v>
      </c>
      <c r="E112" s="1">
        <f>IF(ISNA(VLOOKUP(A112,'10Y MX Bond'!A:C,3,0)),"",VLOOKUP(A112,'10Y MX Bond'!A:C,3,0))</f>
        <v>1.8604656529196708E-3</v>
      </c>
    </row>
    <row r="113" spans="1:5" x14ac:dyDescent="0.25">
      <c r="A113" s="2">
        <v>42023</v>
      </c>
      <c r="B113">
        <v>23.33</v>
      </c>
      <c r="C113">
        <f t="shared" si="1"/>
        <v>2.210274159940883E-2</v>
      </c>
      <c r="D113" s="1">
        <f>IF(ISNA(VLOOKUP(A113,IPC!A:C,3,0)),"",VLOOKUP(A113,IPC!A:C,3,0))</f>
        <v>-2.8162308557807924E-3</v>
      </c>
      <c r="E113" s="1">
        <f>IF(ISNA(VLOOKUP(A113,'10Y MX Bond'!A:C,3,0)),"",VLOOKUP(A113,'10Y MX Bond'!A:C,3,0))</f>
        <v>-5.571045049455472E-3</v>
      </c>
    </row>
    <row r="114" spans="1:5" x14ac:dyDescent="0.25">
      <c r="A114" s="2">
        <v>42020</v>
      </c>
      <c r="B114">
        <v>22.82</v>
      </c>
      <c r="C114">
        <f t="shared" si="1"/>
        <v>-2.9363076716183694E-2</v>
      </c>
      <c r="D114" s="1">
        <f>IF(ISNA(VLOOKUP(A114,IPC!A:C,3,0)),"",VLOOKUP(A114,IPC!A:C,3,0))</f>
        <v>9.7874170821494778E-3</v>
      </c>
      <c r="E114" s="1">
        <f>IF(ISNA(VLOOKUP(A114,'10Y MX Bond'!A:C,3,0)),"",VLOOKUP(A114,'10Y MX Bond'!A:C,3,0))</f>
        <v>-1.8416726786231265E-2</v>
      </c>
    </row>
    <row r="115" spans="1:5" x14ac:dyDescent="0.25">
      <c r="A115" s="2">
        <v>42019</v>
      </c>
      <c r="B115">
        <v>23.5</v>
      </c>
      <c r="C115" t="str">
        <f t="shared" si="1"/>
        <v/>
      </c>
      <c r="D115" s="1">
        <f>IF(ISNA(VLOOKUP(A115,IPC!A:C,3,0)),"",VLOOKUP(A115,IPC!A:C,3,0))</f>
        <v>3.5497074351364982E-4</v>
      </c>
      <c r="E115" s="1">
        <f>IF(ISNA(VLOOKUP(A115,'10Y MX Bond'!A:C,3,0)),"",VLOOKUP(A115,'10Y MX Bond'!A:C,3,0))</f>
        <v>-1.6289952979268458E-2</v>
      </c>
    </row>
    <row r="116" spans="1:5" x14ac:dyDescent="0.25">
      <c r="A116" s="2">
        <v>42018</v>
      </c>
      <c r="B116">
        <v>23.5</v>
      </c>
      <c r="C116" t="str">
        <f t="shared" si="1"/>
        <v/>
      </c>
      <c r="D116" s="1">
        <f>IF(ISNA(VLOOKUP(A116,IPC!A:C,3,0)),"",VLOOKUP(A116,IPC!A:C,3,0))</f>
        <v>-1.1982391926754739E-2</v>
      </c>
      <c r="E116" s="1">
        <f>IF(ISNA(VLOOKUP(A116,'10Y MX Bond'!A:C,3,0)),"",VLOOKUP(A116,'10Y MX Bond'!A:C,3,0))</f>
        <v>-1.2489011570774809E-2</v>
      </c>
    </row>
    <row r="117" spans="1:5" x14ac:dyDescent="0.25">
      <c r="A117" s="2">
        <v>42017</v>
      </c>
      <c r="B117">
        <v>23.5</v>
      </c>
      <c r="C117">
        <f t="shared" si="1"/>
        <v>1.4573768445318689E-2</v>
      </c>
      <c r="D117" s="1">
        <f>IF(ISNA(VLOOKUP(A117,IPC!A:C,3,0)),"",VLOOKUP(A117,IPC!A:C,3,0))</f>
        <v>-7.2669790937643702E-3</v>
      </c>
      <c r="E117" s="1">
        <f>IF(ISNA(VLOOKUP(A117,'10Y MX Bond'!A:C,3,0)),"",VLOOKUP(A117,'10Y MX Bond'!A:C,3,0))</f>
        <v>3.5524016043677006E-3</v>
      </c>
    </row>
    <row r="118" spans="1:5" x14ac:dyDescent="0.25">
      <c r="A118" s="2">
        <v>42016</v>
      </c>
      <c r="B118">
        <v>23.16</v>
      </c>
      <c r="C118">
        <f t="shared" si="1"/>
        <v>7.0659692874806057E-2</v>
      </c>
      <c r="D118" s="1">
        <f>IF(ISNA(VLOOKUP(A118,IPC!A:C,3,0)),"",VLOOKUP(A118,IPC!A:C,3,0))</f>
        <v>-1.4296966258590468E-2</v>
      </c>
      <c r="E118" s="1">
        <f>IF(ISNA(VLOOKUP(A118,'10Y MX Bond'!A:C,3,0)),"",VLOOKUP(A118,'10Y MX Bond'!A:C,3,0))</f>
        <v>-1.777778245999272E-3</v>
      </c>
    </row>
    <row r="119" spans="1:5" x14ac:dyDescent="0.25">
      <c r="A119" s="2">
        <v>42013</v>
      </c>
      <c r="B119">
        <v>21.58</v>
      </c>
      <c r="C119">
        <f t="shared" si="1"/>
        <v>-2.6973063798231618E-2</v>
      </c>
      <c r="D119" s="1">
        <f>IF(ISNA(VLOOKUP(A119,IPC!A:C,3,0)),"",VLOOKUP(A119,IPC!A:C,3,0))</f>
        <v>-4.693873768460853E-4</v>
      </c>
      <c r="E119" s="1">
        <f>IF(ISNA(VLOOKUP(A119,'10Y MX Bond'!A:C,3,0)),"",VLOOKUP(A119,'10Y MX Bond'!A:C,3,0))</f>
        <v>1.7873105740956587E-3</v>
      </c>
    </row>
    <row r="120" spans="1:5" x14ac:dyDescent="0.25">
      <c r="A120" s="2">
        <v>42012</v>
      </c>
      <c r="B120">
        <v>22.17</v>
      </c>
      <c r="C120">
        <f t="shared" si="1"/>
        <v>-3.6319315146869896E-2</v>
      </c>
      <c r="D120" s="1">
        <f>IF(ISNA(VLOOKUP(A120,IPC!A:C,3,0)),"",VLOOKUP(A120,IPC!A:C,3,0))</f>
        <v>1.3973278586417576E-2</v>
      </c>
      <c r="E120" s="1">
        <f>IF(ISNA(VLOOKUP(A120,'10Y MX Bond'!A:C,3,0)),"",VLOOKUP(A120,'10Y MX Bond'!A:C,3,0))</f>
        <v>-1.2444605048083864E-2</v>
      </c>
    </row>
    <row r="121" spans="1:5" x14ac:dyDescent="0.25">
      <c r="A121" s="2">
        <v>42011</v>
      </c>
      <c r="B121">
        <v>22.99</v>
      </c>
      <c r="C121">
        <f t="shared" si="1"/>
        <v>-4.3827477876747317E-2</v>
      </c>
      <c r="D121" s="1">
        <f>IF(ISNA(VLOOKUP(A121,IPC!A:C,3,0)),"",VLOOKUP(A121,IPC!A:C,3,0))</f>
        <v>1.1655173289442468E-2</v>
      </c>
      <c r="E121" s="1">
        <f>IF(ISNA(VLOOKUP(A121,'10Y MX Bond'!A:C,3,0)),"",VLOOKUP(A121,'10Y MX Bond'!A:C,3,0))</f>
        <v>-1.4035318116383481E-2</v>
      </c>
    </row>
    <row r="122" spans="1:5" x14ac:dyDescent="0.25">
      <c r="A122" s="2">
        <v>42010</v>
      </c>
      <c r="B122">
        <v>24.02</v>
      </c>
      <c r="C122">
        <f t="shared" si="1"/>
        <v>-2.5484322013481546E-2</v>
      </c>
      <c r="D122" s="1">
        <f>IF(ISNA(VLOOKUP(A122,IPC!A:C,3,0)),"",VLOOKUP(A122,IPC!A:C,3,0))</f>
        <v>5.5815373155470539E-3</v>
      </c>
      <c r="E122" s="1">
        <f>IF(ISNA(VLOOKUP(A122,'10Y MX Bond'!A:C,3,0)),"",VLOOKUP(A122,'10Y MX Bond'!A:C,3,0))</f>
        <v>-1.2121360532344737E-2</v>
      </c>
    </row>
    <row r="123" spans="1:5" x14ac:dyDescent="0.25">
      <c r="A123" s="2">
        <v>42009</v>
      </c>
      <c r="B123">
        <v>24.64</v>
      </c>
      <c r="C123">
        <f t="shared" si="1"/>
        <v>-1.1700758870147404E-2</v>
      </c>
      <c r="D123" s="1">
        <f>IF(ISNA(VLOOKUP(A123,IPC!A:C,3,0)),"",VLOOKUP(A123,IPC!A:C,3,0))</f>
        <v>-2.4422282408052602E-2</v>
      </c>
      <c r="E123" s="1">
        <f>IF(ISNA(VLOOKUP(A123,'10Y MX Bond'!A:C,3,0)),"",VLOOKUP(A123,'10Y MX Bond'!A:C,3,0))</f>
        <v>-3.4364294985812097E-3</v>
      </c>
    </row>
    <row r="124" spans="1:5" x14ac:dyDescent="0.25">
      <c r="A124" s="2">
        <v>42006</v>
      </c>
      <c r="B124">
        <v>24.93</v>
      </c>
      <c r="C124">
        <f t="shared" si="1"/>
        <v>-6.971463261536115E-2</v>
      </c>
      <c r="D124" s="1">
        <f>IF(ISNA(VLOOKUP(A124,IPC!A:C,3,0)),"",VLOOKUP(A124,IPC!A:C,3,0))</f>
        <v>-2.4166734768357068E-2</v>
      </c>
      <c r="E124" s="1">
        <f>IF(ISNA(VLOOKUP(A124,'10Y MX Bond'!A:C,3,0)),"",VLOOKUP(A124,'10Y MX Bond'!A:C,3,0))</f>
        <v>-3.4364294985812097E-3</v>
      </c>
    </row>
    <row r="125" spans="1:5" x14ac:dyDescent="0.25">
      <c r="A125" s="2">
        <v>42004</v>
      </c>
      <c r="B125">
        <v>26.73</v>
      </c>
      <c r="C125">
        <f t="shared" si="1"/>
        <v>0.222395608123022</v>
      </c>
      <c r="D125" s="1">
        <f>IF(ISNA(VLOOKUP(A125,IPC!A:C,3,0)),"",VLOOKUP(A125,IPC!A:C,3,0))</f>
        <v>2.9457695478384573E-3</v>
      </c>
      <c r="E125" s="1">
        <f>IF(ISNA(VLOOKUP(A125,'10Y MX Bond'!A:C,3,0)),"",VLOOKUP(A125,'10Y MX Bond'!A:C,3,0))</f>
        <v>-8.5837436913914419E-3</v>
      </c>
    </row>
    <row r="126" spans="1:5" x14ac:dyDescent="0.25">
      <c r="A126" s="2">
        <v>42003</v>
      </c>
      <c r="B126">
        <v>21.4</v>
      </c>
      <c r="C126" t="str">
        <f t="shared" si="1"/>
        <v/>
      </c>
      <c r="D126" s="1">
        <f>IF(ISNA(VLOOKUP(A126,IPC!A:C,3,0)),"",VLOOKUP(A126,IPC!A:C,3,0))</f>
        <v>-3.9182905085566279E-3</v>
      </c>
      <c r="E126" s="1">
        <f>IF(ISNA(VLOOKUP(A126,'10Y MX Bond'!A:C,3,0)),"",VLOOKUP(A126,'10Y MX Bond'!A:C,3,0))</f>
        <v>-8.5106896679087302E-3</v>
      </c>
    </row>
    <row r="127" spans="1:5" x14ac:dyDescent="0.25">
      <c r="A127" s="2">
        <v>42002</v>
      </c>
      <c r="B127">
        <v>21.4</v>
      </c>
      <c r="C127">
        <f t="shared" si="1"/>
        <v>-2.3337233462202116E-3</v>
      </c>
      <c r="D127" s="1">
        <f>IF(ISNA(VLOOKUP(A127,IPC!A:C,3,0)),"",VLOOKUP(A127,IPC!A:C,3,0))</f>
        <v>1.5347220124942836E-2</v>
      </c>
      <c r="E127" s="1">
        <f>IF(ISNA(VLOOKUP(A127,'10Y MX Bond'!A:C,3,0)),"",VLOOKUP(A127,'10Y MX Bond'!A:C,3,0))</f>
        <v>0</v>
      </c>
    </row>
    <row r="128" spans="1:5" x14ac:dyDescent="0.25">
      <c r="A128" s="2">
        <v>41999</v>
      </c>
      <c r="B128">
        <v>21.45</v>
      </c>
      <c r="C128">
        <f t="shared" si="1"/>
        <v>8.8972724602239192E-3</v>
      </c>
      <c r="D128" s="1" t="str">
        <f>IF(ISNA(VLOOKUP(A128,IPC!A:C,3,0)),"",VLOOKUP(A128,IPC!A:C,3,0))</f>
        <v/>
      </c>
      <c r="E128" s="1">
        <f>IF(ISNA(VLOOKUP(A128,'10Y MX Bond'!A:C,3,0)),"",VLOOKUP(A128,'10Y MX Bond'!A:C,3,0))</f>
        <v>-1.5215847237253317E-2</v>
      </c>
    </row>
    <row r="129" spans="1:5" x14ac:dyDescent="0.25">
      <c r="A129" s="2">
        <v>41997</v>
      </c>
      <c r="B129">
        <v>21.26</v>
      </c>
      <c r="C129">
        <f t="shared" si="1"/>
        <v>-4.6926411781920644E-3</v>
      </c>
      <c r="D129" s="1" t="str">
        <f>IF(ISNA(VLOOKUP(A129,IPC!A:C,3,0)),"",VLOOKUP(A129,IPC!A:C,3,0))</f>
        <v/>
      </c>
      <c r="E129" s="1">
        <f>IF(ISNA(VLOOKUP(A129,'10Y MX Bond'!A:C,3,0)),"",VLOOKUP(A129,'10Y MX Bond'!A:C,3,0))</f>
        <v>6.7796869853787691E-3</v>
      </c>
    </row>
    <row r="130" spans="1:5" x14ac:dyDescent="0.25">
      <c r="A130" s="2">
        <v>41996</v>
      </c>
      <c r="B130">
        <v>21.36</v>
      </c>
      <c r="C130">
        <f t="shared" si="1"/>
        <v>-1.5792246454419755E-2</v>
      </c>
      <c r="D130" s="1" t="str">
        <f>IF(ISNA(VLOOKUP(A130,IPC!A:C,3,0)),"",VLOOKUP(A130,IPC!A:C,3,0))</f>
        <v/>
      </c>
      <c r="E130" s="1">
        <f>IF(ISNA(VLOOKUP(A130,'10Y MX Bond'!A:C,3,0)),"",VLOOKUP(A130,'10Y MX Bond'!A:C,3,0))</f>
        <v>6.8259650703998906E-3</v>
      </c>
    </row>
    <row r="131" spans="1:5" x14ac:dyDescent="0.25">
      <c r="A131" s="2">
        <v>41995</v>
      </c>
      <c r="B131">
        <v>21.7</v>
      </c>
      <c r="C131">
        <f t="shared" ref="C131:C194" si="2">IF(LN(B131/B132)=0,"",LN(B131/B132))</f>
        <v>8.794317266775117E-3</v>
      </c>
      <c r="D131" s="1" t="str">
        <f>IF(ISNA(VLOOKUP(A131,IPC!A:C,3,0)),"",VLOOKUP(A131,IPC!A:C,3,0))</f>
        <v/>
      </c>
      <c r="E131" s="1">
        <f>IF(ISNA(VLOOKUP(A131,'10Y MX Bond'!A:C,3,0)),"",VLOOKUP(A131,'10Y MX Bond'!A:C,3,0))</f>
        <v>-5.1238369998693953E-3</v>
      </c>
    </row>
    <row r="132" spans="1:5" x14ac:dyDescent="0.25">
      <c r="A132" s="2">
        <v>41992</v>
      </c>
      <c r="B132">
        <v>21.51</v>
      </c>
      <c r="C132">
        <f t="shared" si="2"/>
        <v>-3.3824065332610509E-2</v>
      </c>
      <c r="D132" s="1">
        <f>IF(ISNA(VLOOKUP(A132,IPC!A:C,3,0)),"",VLOOKUP(A132,IPC!A:C,3,0))</f>
        <v>1.2756519869498867E-3</v>
      </c>
      <c r="E132" s="1">
        <f>IF(ISNA(VLOOKUP(A132,'10Y MX Bond'!A:C,3,0)),"",VLOOKUP(A132,'10Y MX Bond'!A:C,3,0))</f>
        <v>-1.3582551765868945E-2</v>
      </c>
    </row>
    <row r="133" spans="1:5" x14ac:dyDescent="0.25">
      <c r="A133" s="2">
        <v>41991</v>
      </c>
      <c r="B133">
        <v>22.25</v>
      </c>
      <c r="C133">
        <f t="shared" si="2"/>
        <v>-3.0975927894304905E-2</v>
      </c>
      <c r="D133" s="1">
        <f>IF(ISNA(VLOOKUP(A133,IPC!A:C,3,0)),"",VLOOKUP(A133,IPC!A:C,3,0))</f>
        <v>3.5251097748226871E-2</v>
      </c>
      <c r="E133" s="1">
        <f>IF(ISNA(VLOOKUP(A133,'10Y MX Bond'!A:C,3,0)),"",VLOOKUP(A133,'10Y MX Bond'!A:C,3,0))</f>
        <v>-1.8379798937089534E-2</v>
      </c>
    </row>
    <row r="134" spans="1:5" x14ac:dyDescent="0.25">
      <c r="A134" s="2">
        <v>41990</v>
      </c>
      <c r="B134">
        <v>22.95</v>
      </c>
      <c r="C134">
        <f t="shared" si="2"/>
        <v>-2.8775874262662114E-2</v>
      </c>
      <c r="D134" s="1">
        <f>IF(ISNA(VLOOKUP(A134,IPC!A:C,3,0)),"",VLOOKUP(A134,IPC!A:C,3,0))</f>
        <v>1.9189752736289267E-2</v>
      </c>
      <c r="E134" s="1">
        <f>IF(ISNA(VLOOKUP(A134,'10Y MX Bond'!A:C,3,0)),"",VLOOKUP(A134,'10Y MX Bond'!A:C,3,0))</f>
        <v>-1.8048069871702977E-2</v>
      </c>
    </row>
    <row r="135" spans="1:5" x14ac:dyDescent="0.25">
      <c r="A135" s="2">
        <v>41989</v>
      </c>
      <c r="B135">
        <v>23.62</v>
      </c>
      <c r="C135">
        <f t="shared" si="2"/>
        <v>2.8775874262662055E-2</v>
      </c>
      <c r="D135" s="1">
        <f>IF(ISNA(VLOOKUP(A135,IPC!A:C,3,0)),"",VLOOKUP(A135,IPC!A:C,3,0))</f>
        <v>-2.7187745237215307E-3</v>
      </c>
      <c r="E135" s="1">
        <f>IF(ISNA(VLOOKUP(A135,'10Y MX Bond'!A:C,3,0)),"",VLOOKUP(A135,'10Y MX Bond'!A:C,3,0))</f>
        <v>3.2573318703065048E-3</v>
      </c>
    </row>
    <row r="136" spans="1:5" x14ac:dyDescent="0.25">
      <c r="A136" s="2">
        <v>41988</v>
      </c>
      <c r="B136">
        <v>22.95</v>
      </c>
      <c r="C136">
        <f t="shared" si="2"/>
        <v>0.16649967311720548</v>
      </c>
      <c r="D136" s="1">
        <f>IF(ISNA(VLOOKUP(A136,IPC!A:C,3,0)),"",VLOOKUP(A136,IPC!A:C,3,0))</f>
        <v>-3.3641066137233555E-2</v>
      </c>
      <c r="E136" s="1">
        <f>IF(ISNA(VLOOKUP(A136,'10Y MX Bond'!A:C,3,0)),"",VLOOKUP(A136,'10Y MX Bond'!A:C,3,0))</f>
        <v>4.9059787688544056E-3</v>
      </c>
    </row>
    <row r="137" spans="1:5" x14ac:dyDescent="0.25">
      <c r="A137" s="2">
        <v>41984</v>
      </c>
      <c r="B137">
        <v>19.43</v>
      </c>
      <c r="C137">
        <f t="shared" si="2"/>
        <v>-4.9696549347170868E-2</v>
      </c>
      <c r="D137" s="1">
        <f>IF(ISNA(VLOOKUP(A137,IPC!A:C,3,0)),"",VLOOKUP(A137,IPC!A:C,3,0))</f>
        <v>8.2301957603906264E-3</v>
      </c>
      <c r="E137" s="1">
        <f>IF(ISNA(VLOOKUP(A137,'10Y MX Bond'!A:C,3,0)),"",VLOOKUP(A137,'10Y MX Bond'!A:C,3,0))</f>
        <v>-1.6460909066686805E-3</v>
      </c>
    </row>
    <row r="138" spans="1:5" x14ac:dyDescent="0.25">
      <c r="A138" s="2">
        <v>41983</v>
      </c>
      <c r="B138">
        <v>20.420000000000002</v>
      </c>
      <c r="C138">
        <f t="shared" si="2"/>
        <v>0.13115559666389923</v>
      </c>
      <c r="D138" s="1">
        <f>IF(ISNA(VLOOKUP(A138,IPC!A:C,3,0)),"",VLOOKUP(A138,IPC!A:C,3,0))</f>
        <v>-2.3103221071315148E-2</v>
      </c>
      <c r="E138" s="1">
        <f>IF(ISNA(VLOOKUP(A138,'10Y MX Bond'!A:C,3,0)),"",VLOOKUP(A138,'10Y MX Bond'!A:C,3,0))</f>
        <v>6.6006840313520927E-3</v>
      </c>
    </row>
    <row r="139" spans="1:5" x14ac:dyDescent="0.25">
      <c r="A139" s="2">
        <v>41982</v>
      </c>
      <c r="B139">
        <v>17.91</v>
      </c>
      <c r="C139">
        <f t="shared" si="2"/>
        <v>3.7547072595251606E-2</v>
      </c>
      <c r="D139" s="1">
        <f>IF(ISNA(VLOOKUP(A139,IPC!A:C,3,0)),"",VLOOKUP(A139,IPC!A:C,3,0))</f>
        <v>-1.4122864436207812E-2</v>
      </c>
      <c r="E139" s="1">
        <f>IF(ISNA(VLOOKUP(A139,'10Y MX Bond'!A:C,3,0)),"",VLOOKUP(A139,'10Y MX Bond'!A:C,3,0))</f>
        <v>-4.9545931246833411E-3</v>
      </c>
    </row>
    <row r="140" spans="1:5" x14ac:dyDescent="0.25">
      <c r="A140" s="2">
        <v>41981</v>
      </c>
      <c r="B140">
        <v>17.25</v>
      </c>
      <c r="C140">
        <f t="shared" si="2"/>
        <v>8.2751687658379078E-2</v>
      </c>
      <c r="D140" s="1">
        <f>IF(ISNA(VLOOKUP(A140,IPC!A:C,3,0)),"",VLOOKUP(A140,IPC!A:C,3,0))</f>
        <v>-6.6961944638912812E-3</v>
      </c>
      <c r="E140" s="1">
        <f>IF(ISNA(VLOOKUP(A140,'10Y MX Bond'!A:C,3,0)),"",VLOOKUP(A140,'10Y MX Bond'!A:C,3,0))</f>
        <v>8.2713457506773339E-3</v>
      </c>
    </row>
    <row r="141" spans="1:5" x14ac:dyDescent="0.25">
      <c r="A141" s="2">
        <v>41978</v>
      </c>
      <c r="B141">
        <v>15.88</v>
      </c>
      <c r="C141">
        <f t="shared" si="2"/>
        <v>-2.5490966794964032E-2</v>
      </c>
      <c r="D141" s="1">
        <f>IF(ISNA(VLOOKUP(A141,IPC!A:C,3,0)),"",VLOOKUP(A141,IPC!A:C,3,0))</f>
        <v>9.6272285673704629E-3</v>
      </c>
      <c r="E141" s="1">
        <f>IF(ISNA(VLOOKUP(A141,'10Y MX Bond'!A:C,3,0)),"",VLOOKUP(A141,'10Y MX Bond'!A:C,3,0))</f>
        <v>1.6807118316381191E-2</v>
      </c>
    </row>
    <row r="142" spans="1:5" x14ac:dyDescent="0.25">
      <c r="A142" s="2">
        <v>41977</v>
      </c>
      <c r="B142">
        <v>16.29</v>
      </c>
      <c r="C142">
        <f t="shared" si="2"/>
        <v>4.3280508358462463E-2</v>
      </c>
      <c r="D142" s="1">
        <f>IF(ISNA(VLOOKUP(A142,IPC!A:C,3,0)),"",VLOOKUP(A142,IPC!A:C,3,0))</f>
        <v>-6.8927541355709001E-3</v>
      </c>
      <c r="E142" s="1">
        <f>IF(ISNA(VLOOKUP(A142,'10Y MX Bond'!A:C,3,0)),"",VLOOKUP(A142,'10Y MX Bond'!A:C,3,0))</f>
        <v>-1.6934805063330315E-3</v>
      </c>
    </row>
    <row r="143" spans="1:5" x14ac:dyDescent="0.25">
      <c r="A143" s="2">
        <v>41976</v>
      </c>
      <c r="B143">
        <v>15.6</v>
      </c>
      <c r="C143">
        <f t="shared" si="2"/>
        <v>-6.38979809877101E-3</v>
      </c>
      <c r="D143" s="1">
        <f>IF(ISNA(VLOOKUP(A143,IPC!A:C,3,0)),"",VLOOKUP(A143,IPC!A:C,3,0))</f>
        <v>2.4203057588850288E-3</v>
      </c>
      <c r="E143" s="1">
        <f>IF(ISNA(VLOOKUP(A143,'10Y MX Bond'!A:C,3,0)),"",VLOOKUP(A143,'10Y MX Bond'!A:C,3,0))</f>
        <v>1.6934805063329261E-3</v>
      </c>
    </row>
    <row r="144" spans="1:5" x14ac:dyDescent="0.25">
      <c r="A144" s="2">
        <v>41975</v>
      </c>
      <c r="B144">
        <v>15.7</v>
      </c>
      <c r="C144">
        <f t="shared" si="2"/>
        <v>-9.5087879690273006E-3</v>
      </c>
      <c r="D144" s="1">
        <f>IF(ISNA(VLOOKUP(A144,IPC!A:C,3,0)),"",VLOOKUP(A144,IPC!A:C,3,0))</f>
        <v>-8.8889329494940827E-3</v>
      </c>
      <c r="E144" s="1">
        <f>IF(ISNA(VLOOKUP(A144,'10Y MX Bond'!A:C,3,0)),"",VLOOKUP(A144,'10Y MX Bond'!A:C,3,0))</f>
        <v>2.4014876203873919E-2</v>
      </c>
    </row>
    <row r="145" spans="1:5" x14ac:dyDescent="0.25">
      <c r="A145" s="2">
        <v>41974</v>
      </c>
      <c r="B145">
        <v>15.85</v>
      </c>
      <c r="C145">
        <f t="shared" si="2"/>
        <v>-0.17175063383394401</v>
      </c>
      <c r="D145" s="1">
        <f>IF(ISNA(VLOOKUP(A145,IPC!A:C,3,0)),"",VLOOKUP(A145,IPC!A:C,3,0))</f>
        <v>-1.8232413982445482E-2</v>
      </c>
      <c r="E145" s="1">
        <f>IF(ISNA(VLOOKUP(A145,'10Y MX Bond'!A:C,3,0)),"",VLOOKUP(A145,'10Y MX Bond'!A:C,3,0))</f>
        <v>-1.7346058122083075E-3</v>
      </c>
    </row>
    <row r="146" spans="1:5" x14ac:dyDescent="0.25">
      <c r="A146" s="2">
        <v>41971</v>
      </c>
      <c r="B146">
        <v>18.82</v>
      </c>
      <c r="C146">
        <f t="shared" si="2"/>
        <v>0.27886522817340381</v>
      </c>
      <c r="D146" s="1">
        <f>IF(ISNA(VLOOKUP(A146,IPC!A:C,3,0)),"",VLOOKUP(A146,IPC!A:C,3,0))</f>
        <v>-1.1222979755865397E-2</v>
      </c>
      <c r="E146" s="1">
        <f>IF(ISNA(VLOOKUP(A146,'10Y MX Bond'!A:C,3,0)),"",VLOOKUP(A146,'10Y MX Bond'!A:C,3,0))</f>
        <v>-5.2128701885329875E-3</v>
      </c>
    </row>
    <row r="147" spans="1:5" x14ac:dyDescent="0.25">
      <c r="A147" s="2">
        <v>41970</v>
      </c>
      <c r="B147">
        <v>14.24</v>
      </c>
      <c r="C147">
        <f t="shared" si="2"/>
        <v>1.8427169178165587E-2</v>
      </c>
      <c r="D147" s="1">
        <f>IF(ISNA(VLOOKUP(A147,IPC!A:C,3,0)),"",VLOOKUP(A147,IPC!A:C,3,0))</f>
        <v>3.807397214437866E-4</v>
      </c>
      <c r="E147" s="1">
        <f>IF(ISNA(VLOOKUP(A147,'10Y MX Bond'!A:C,3,0)),"",VLOOKUP(A147,'10Y MX Bond'!A:C,3,0))</f>
        <v>3.4722257107490571E-3</v>
      </c>
    </row>
    <row r="148" spans="1:5" x14ac:dyDescent="0.25">
      <c r="A148" s="2">
        <v>41969</v>
      </c>
      <c r="B148">
        <v>13.98</v>
      </c>
      <c r="C148">
        <f t="shared" si="2"/>
        <v>-5.7061495768546714E-3</v>
      </c>
      <c r="D148" s="1">
        <f>IF(ISNA(VLOOKUP(A148,IPC!A:C,3,0)),"",VLOOKUP(A148,IPC!A:C,3,0))</f>
        <v>5.1884604743945581E-3</v>
      </c>
      <c r="E148" s="1">
        <f>IF(ISNA(VLOOKUP(A148,'10Y MX Bond'!A:C,3,0)),"",VLOOKUP(A148,'10Y MX Bond'!A:C,3,0))</f>
        <v>-1.7376198985407374E-3</v>
      </c>
    </row>
    <row r="149" spans="1:5" x14ac:dyDescent="0.25">
      <c r="A149" s="2">
        <v>41968</v>
      </c>
      <c r="B149">
        <v>14.06</v>
      </c>
      <c r="C149">
        <f t="shared" si="2"/>
        <v>3.5625260336033114E-3</v>
      </c>
      <c r="D149" s="1">
        <f>IF(ISNA(VLOOKUP(A149,IPC!A:C,3,0)),"",VLOOKUP(A149,IPC!A:C,3,0))</f>
        <v>-4.0432697370332777E-3</v>
      </c>
      <c r="E149" s="1">
        <f>IF(ISNA(VLOOKUP(A149,'10Y MX Bond'!A:C,3,0)),"",VLOOKUP(A149,'10Y MX Bond'!A:C,3,0))</f>
        <v>-3.466207976486284E-3</v>
      </c>
    </row>
    <row r="150" spans="1:5" x14ac:dyDescent="0.25">
      <c r="A150" s="2">
        <v>41967</v>
      </c>
      <c r="B150">
        <v>14.01</v>
      </c>
      <c r="C150">
        <f t="shared" si="2"/>
        <v>-1.4878064026179225E-2</v>
      </c>
      <c r="D150" s="1">
        <f>IF(ISNA(VLOOKUP(A150,IPC!A:C,3,0)),"",VLOOKUP(A150,IPC!A:C,3,0))</f>
        <v>-2.7362112574868397E-4</v>
      </c>
      <c r="E150" s="1">
        <f>IF(ISNA(VLOOKUP(A150,'10Y MX Bond'!A:C,3,0)),"",VLOOKUP(A150,'10Y MX Bond'!A:C,3,0))</f>
        <v>-1.2037978559478867E-2</v>
      </c>
    </row>
    <row r="151" spans="1:5" x14ac:dyDescent="0.25">
      <c r="A151" s="2">
        <v>41964</v>
      </c>
      <c r="B151">
        <v>14.22</v>
      </c>
      <c r="C151">
        <f t="shared" si="2"/>
        <v>2.925645695389411E-2</v>
      </c>
      <c r="D151" s="1">
        <f>IF(ISNA(VLOOKUP(A151,IPC!A:C,3,0)),"",VLOOKUP(A151,IPC!A:C,3,0))</f>
        <v>9.5418661526586682E-3</v>
      </c>
      <c r="E151" s="1">
        <f>IF(ISNA(VLOOKUP(A151,'10Y MX Bond'!A:C,3,0)),"",VLOOKUP(A151,'10Y MX Bond'!A:C,3,0))</f>
        <v>-1.1955735920148772E-2</v>
      </c>
    </row>
    <row r="152" spans="1:5" x14ac:dyDescent="0.25">
      <c r="A152" s="2">
        <v>41963</v>
      </c>
      <c r="B152">
        <v>13.81</v>
      </c>
      <c r="C152">
        <f t="shared" si="2"/>
        <v>-2.8922652121466858E-3</v>
      </c>
      <c r="D152" s="1">
        <f>IF(ISNA(VLOOKUP(A152,IPC!A:C,3,0)),"",VLOOKUP(A152,IPC!A:C,3,0))</f>
        <v>2.0671466762389118E-3</v>
      </c>
      <c r="E152" s="1">
        <f>IF(ISNA(VLOOKUP(A152,'10Y MX Bond'!A:C,3,0)),"",VLOOKUP(A152,'10Y MX Bond'!A:C,3,0))</f>
        <v>-1.6963532481785132E-3</v>
      </c>
    </row>
    <row r="153" spans="1:5" x14ac:dyDescent="0.25">
      <c r="A153" s="2">
        <v>41962</v>
      </c>
      <c r="B153">
        <v>13.85</v>
      </c>
      <c r="C153">
        <f t="shared" si="2"/>
        <v>-2.3547288470633896E-2</v>
      </c>
      <c r="D153" s="1">
        <f>IF(ISNA(VLOOKUP(A153,IPC!A:C,3,0)),"",VLOOKUP(A153,IPC!A:C,3,0))</f>
        <v>1.4306435189704043E-2</v>
      </c>
      <c r="E153" s="1">
        <f>IF(ISNA(VLOOKUP(A153,'10Y MX Bond'!A:C,3,0)),"",VLOOKUP(A153,'10Y MX Bond'!A:C,3,0))</f>
        <v>8.5106896679088308E-3</v>
      </c>
    </row>
    <row r="154" spans="1:5" x14ac:dyDescent="0.25">
      <c r="A154" s="2">
        <v>41961</v>
      </c>
      <c r="B154">
        <v>14.18</v>
      </c>
      <c r="C154">
        <f t="shared" si="2"/>
        <v>-6.3524255180666692E-2</v>
      </c>
      <c r="D154" s="1">
        <f>IF(ISNA(VLOOKUP(A154,IPC!A:C,3,0)),"",VLOOKUP(A154,IPC!A:C,3,0))</f>
        <v>2.7500072868648401E-3</v>
      </c>
      <c r="E154" s="1">
        <f>IF(ISNA(VLOOKUP(A154,'10Y MX Bond'!A:C,3,0)),"",VLOOKUP(A154,'10Y MX Bond'!A:C,3,0))</f>
        <v>-1.3582551765868945E-2</v>
      </c>
    </row>
    <row r="155" spans="1:5" x14ac:dyDescent="0.25">
      <c r="A155" s="2">
        <v>41957</v>
      </c>
      <c r="B155">
        <v>15.11</v>
      </c>
      <c r="C155">
        <f t="shared" si="2"/>
        <v>3.0234079826142814E-2</v>
      </c>
      <c r="D155" s="1">
        <f>IF(ISNA(VLOOKUP(A155,IPC!A:C,3,0)),"",VLOOKUP(A155,IPC!A:C,3,0))</f>
        <v>-8.5355645221881667E-3</v>
      </c>
      <c r="E155" s="1">
        <f>IF(ISNA(VLOOKUP(A155,'10Y MX Bond'!A:C,3,0)),"",VLOOKUP(A155,'10Y MX Bond'!A:C,3,0))</f>
        <v>0</v>
      </c>
    </row>
    <row r="156" spans="1:5" x14ac:dyDescent="0.25">
      <c r="A156" s="2">
        <v>41956</v>
      </c>
      <c r="B156">
        <v>14.66</v>
      </c>
      <c r="C156">
        <f t="shared" si="2"/>
        <v>-6.9174755809024421E-2</v>
      </c>
      <c r="D156" s="1">
        <f>IF(ISNA(VLOOKUP(A156,IPC!A:C,3,0)),"",VLOOKUP(A156,IPC!A:C,3,0))</f>
        <v>-1.7591617958155561E-5</v>
      </c>
      <c r="E156" s="1">
        <f>IF(ISNA(VLOOKUP(A156,'10Y MX Bond'!A:C,3,0)),"",VLOOKUP(A156,'10Y MX Bond'!A:C,3,0))</f>
        <v>-8.4388686458645949E-3</v>
      </c>
    </row>
    <row r="157" spans="1:5" x14ac:dyDescent="0.25">
      <c r="A157" s="2">
        <v>41955</v>
      </c>
      <c r="B157">
        <v>15.71</v>
      </c>
      <c r="C157">
        <f t="shared" si="2"/>
        <v>7.945938537143335E-2</v>
      </c>
      <c r="D157" s="1">
        <f>IF(ISNA(VLOOKUP(A157,IPC!A:C,3,0)),"",VLOOKUP(A157,IPC!A:C,3,0))</f>
        <v>-1.2635872495551212E-2</v>
      </c>
      <c r="E157" s="1">
        <f>IF(ISNA(VLOOKUP(A157,'10Y MX Bond'!A:C,3,0)),"",VLOOKUP(A157,'10Y MX Bond'!A:C,3,0))</f>
        <v>-3.3557078469723042E-3</v>
      </c>
    </row>
    <row r="158" spans="1:5" x14ac:dyDescent="0.25">
      <c r="A158" s="2">
        <v>41954</v>
      </c>
      <c r="B158">
        <v>14.51</v>
      </c>
      <c r="C158">
        <f t="shared" si="2"/>
        <v>4.6552834262748984E-2</v>
      </c>
      <c r="D158" s="1">
        <f>IF(ISNA(VLOOKUP(A158,IPC!A:C,3,0)),"",VLOOKUP(A158,IPC!A:C,3,0))</f>
        <v>-5.0025391388320876E-3</v>
      </c>
      <c r="E158" s="1">
        <f>IF(ISNA(VLOOKUP(A158,'10Y MX Bond'!A:C,3,0)),"",VLOOKUP(A158,'10Y MX Bond'!A:C,3,0))</f>
        <v>8.4104785085962926E-3</v>
      </c>
    </row>
    <row r="159" spans="1:5" x14ac:dyDescent="0.25">
      <c r="A159" s="2">
        <v>41953</v>
      </c>
      <c r="B159">
        <v>13.85</v>
      </c>
      <c r="C159">
        <f t="shared" si="2"/>
        <v>2.633656241368305E-2</v>
      </c>
      <c r="D159" s="1">
        <f>IF(ISNA(VLOOKUP(A159,IPC!A:C,3,0)),"",VLOOKUP(A159,IPC!A:C,3,0))</f>
        <v>-2.0565984825429008E-3</v>
      </c>
      <c r="E159" s="1">
        <f>IF(ISNA(VLOOKUP(A159,'10Y MX Bond'!A:C,3,0)),"",VLOOKUP(A159,'10Y MX Bond'!A:C,3,0))</f>
        <v>1.6906174779074521E-3</v>
      </c>
    </row>
    <row r="160" spans="1:5" x14ac:dyDescent="0.25">
      <c r="A160" s="2">
        <v>41950</v>
      </c>
      <c r="B160">
        <v>13.49</v>
      </c>
      <c r="C160">
        <f t="shared" si="2"/>
        <v>7.4405105165833204E-3</v>
      </c>
      <c r="D160" s="1">
        <f>IF(ISNA(VLOOKUP(A160,IPC!A:C,3,0)),"",VLOOKUP(A160,IPC!A:C,3,0))</f>
        <v>-5.2579449840507797E-3</v>
      </c>
      <c r="E160" s="1">
        <f>IF(ISNA(VLOOKUP(A160,'10Y MX Bond'!A:C,3,0)),"",VLOOKUP(A160,'10Y MX Bond'!A:C,3,0))</f>
        <v>-5.0890695074712932E-3</v>
      </c>
    </row>
    <row r="161" spans="1:5" x14ac:dyDescent="0.25">
      <c r="A161" s="2">
        <v>41949</v>
      </c>
      <c r="B161">
        <v>13.39</v>
      </c>
      <c r="C161">
        <f t="shared" si="2"/>
        <v>5.2414945908381919E-3</v>
      </c>
      <c r="D161" s="1">
        <f>IF(ISNA(VLOOKUP(A161,IPC!A:C,3,0)),"",VLOOKUP(A161,IPC!A:C,3,0))</f>
        <v>-4.9403247566424295E-3</v>
      </c>
      <c r="E161" s="1">
        <f>IF(ISNA(VLOOKUP(A161,'10Y MX Bond'!A:C,3,0)),"",VLOOKUP(A161,'10Y MX Bond'!A:C,3,0))</f>
        <v>0</v>
      </c>
    </row>
    <row r="162" spans="1:5" x14ac:dyDescent="0.25">
      <c r="A162" s="2">
        <v>41948</v>
      </c>
      <c r="B162">
        <v>13.32</v>
      </c>
      <c r="C162">
        <f t="shared" si="2"/>
        <v>-5.241494590838067E-3</v>
      </c>
      <c r="D162" s="1">
        <f>IF(ISNA(VLOOKUP(A162,IPC!A:C,3,0)),"",VLOOKUP(A162,IPC!A:C,3,0))</f>
        <v>4.1698207481686185E-3</v>
      </c>
      <c r="E162" s="1">
        <f>IF(ISNA(VLOOKUP(A162,'10Y MX Bond'!A:C,3,0)),"",VLOOKUP(A162,'10Y MX Bond'!A:C,3,0))</f>
        <v>6.7911975780017555E-3</v>
      </c>
    </row>
    <row r="163" spans="1:5" x14ac:dyDescent="0.25">
      <c r="A163" s="2">
        <v>41947</v>
      </c>
      <c r="B163">
        <v>13.39</v>
      </c>
      <c r="C163">
        <f t="shared" si="2"/>
        <v>1.3534041168847134E-2</v>
      </c>
      <c r="D163" s="1">
        <f>IF(ISNA(VLOOKUP(A163,IPC!A:C,3,0)),"",VLOOKUP(A163,IPC!A:C,3,0))</f>
        <v>-6.6689428295763362E-3</v>
      </c>
      <c r="E163" s="1">
        <f>IF(ISNA(VLOOKUP(A163,'10Y MX Bond'!A:C,3,0)),"",VLOOKUP(A163,'10Y MX Bond'!A:C,3,0))</f>
        <v>-5.0977170716687177E-3</v>
      </c>
    </row>
    <row r="164" spans="1:5" x14ac:dyDescent="0.25">
      <c r="A164" s="2">
        <v>41946</v>
      </c>
      <c r="B164">
        <v>13.21</v>
      </c>
      <c r="C164">
        <f t="shared" si="2"/>
        <v>-6.7899166934741358E-3</v>
      </c>
      <c r="D164" s="1">
        <f>IF(ISNA(VLOOKUP(A164,IPC!A:C,3,0)),"",VLOOKUP(A164,IPC!A:C,3,0))</f>
        <v>3.4860519003050388E-3</v>
      </c>
      <c r="E164" s="1">
        <f>IF(ISNA(VLOOKUP(A164,'10Y MX Bond'!A:C,3,0)),"",VLOOKUP(A164,'10Y MX Bond'!A:C,3,0))</f>
        <v>1.6963532481785555E-3</v>
      </c>
    </row>
    <row r="165" spans="1:5" x14ac:dyDescent="0.25">
      <c r="A165" s="2">
        <v>41943</v>
      </c>
      <c r="B165">
        <v>13.3</v>
      </c>
      <c r="C165">
        <f t="shared" si="2"/>
        <v>8.3050684984848737E-3</v>
      </c>
      <c r="D165" s="1">
        <f>IF(ISNA(VLOOKUP(A165,IPC!A:C,3,0)),"",VLOOKUP(A165,IPC!A:C,3,0))</f>
        <v>9.5563673229357333E-3</v>
      </c>
      <c r="E165" s="1">
        <f>IF(ISNA(VLOOKUP(A165,'10Y MX Bond'!A:C,3,0)),"",VLOOKUP(A165,'10Y MX Bond'!A:C,3,0))</f>
        <v>0</v>
      </c>
    </row>
    <row r="166" spans="1:5" x14ac:dyDescent="0.25">
      <c r="A166" s="2">
        <v>41942</v>
      </c>
      <c r="B166">
        <v>13.19</v>
      </c>
      <c r="C166">
        <f t="shared" si="2"/>
        <v>-3.0610826012783098E-2</v>
      </c>
      <c r="D166" s="1">
        <f>IF(ISNA(VLOOKUP(A166,IPC!A:C,3,0)),"",VLOOKUP(A166,IPC!A:C,3,0))</f>
        <v>8.1120521712091456E-3</v>
      </c>
      <c r="E166" s="1">
        <f>IF(ISNA(VLOOKUP(A166,'10Y MX Bond'!A:C,3,0)),"",VLOOKUP(A166,'10Y MX Bond'!A:C,3,0))</f>
        <v>1.372234225510118E-2</v>
      </c>
    </row>
    <row r="167" spans="1:5" x14ac:dyDescent="0.25">
      <c r="A167" s="2">
        <v>41941</v>
      </c>
      <c r="B167">
        <v>13.6</v>
      </c>
      <c r="C167">
        <f t="shared" si="2"/>
        <v>-1.3148472843506211E-2</v>
      </c>
      <c r="D167" s="1">
        <f>IF(ISNA(VLOOKUP(A167,IPC!A:C,3,0)),"",VLOOKUP(A167,IPC!A:C,3,0))</f>
        <v>4.5152768660773014E-3</v>
      </c>
      <c r="E167" s="1">
        <f>IF(ISNA(VLOOKUP(A167,'10Y MX Bond'!A:C,3,0)),"",VLOOKUP(A167,'10Y MX Bond'!A:C,3,0))</f>
        <v>1.7286089006176889E-3</v>
      </c>
    </row>
    <row r="168" spans="1:5" x14ac:dyDescent="0.25">
      <c r="A168" s="2">
        <v>41940</v>
      </c>
      <c r="B168">
        <v>13.78</v>
      </c>
      <c r="C168">
        <f t="shared" si="2"/>
        <v>-6.5309269027833738E-2</v>
      </c>
      <c r="D168" s="1">
        <f>IF(ISNA(VLOOKUP(A168,IPC!A:C,3,0)),"",VLOOKUP(A168,IPC!A:C,3,0))</f>
        <v>5.2163694528858341E-3</v>
      </c>
      <c r="E168" s="1">
        <f>IF(ISNA(VLOOKUP(A168,'10Y MX Bond'!A:C,3,0)),"",VLOOKUP(A168,'10Y MX Bond'!A:C,3,0))</f>
        <v>-8.6133176781148357E-3</v>
      </c>
    </row>
    <row r="169" spans="1:5" x14ac:dyDescent="0.25">
      <c r="A169" s="2">
        <v>41939</v>
      </c>
      <c r="B169">
        <v>14.71</v>
      </c>
      <c r="C169">
        <f t="shared" si="2"/>
        <v>-3.4082817820193602E-2</v>
      </c>
      <c r="D169" s="1">
        <f>IF(ISNA(VLOOKUP(A169,IPC!A:C,3,0)),"",VLOOKUP(A169,IPC!A:C,3,0))</f>
        <v>3.3145709810332266E-3</v>
      </c>
      <c r="E169" s="1">
        <f>IF(ISNA(VLOOKUP(A169,'10Y MX Bond'!A:C,3,0)),"",VLOOKUP(A169,'10Y MX Bond'!A:C,3,0))</f>
        <v>-6.8376334776040753E-3</v>
      </c>
    </row>
    <row r="170" spans="1:5" x14ac:dyDescent="0.25">
      <c r="A170" s="2">
        <v>41936</v>
      </c>
      <c r="B170">
        <v>15.22</v>
      </c>
      <c r="C170">
        <f t="shared" si="2"/>
        <v>3.7487655975034478E-2</v>
      </c>
      <c r="D170" s="1">
        <f>IF(ISNA(VLOOKUP(A170,IPC!A:C,3,0)),"",VLOOKUP(A170,IPC!A:C,3,0))</f>
        <v>-5.84261141360782E-4</v>
      </c>
      <c r="E170" s="1">
        <f>IF(ISNA(VLOOKUP(A170,'10Y MX Bond'!A:C,3,0)),"",VLOOKUP(A170,'10Y MX Bond'!A:C,3,0))</f>
        <v>-8.5252008233596167E-3</v>
      </c>
    </row>
    <row r="171" spans="1:5" x14ac:dyDescent="0.25">
      <c r="A171" s="2">
        <v>41935</v>
      </c>
      <c r="B171">
        <v>14.66</v>
      </c>
      <c r="C171">
        <f t="shared" si="2"/>
        <v>-5.6362280729941941E-2</v>
      </c>
      <c r="D171" s="1">
        <f>IF(ISNA(VLOOKUP(A171,IPC!A:C,3,0)),"",VLOOKUP(A171,IPC!A:C,3,0))</f>
        <v>5.5153595511287096E-3</v>
      </c>
      <c r="E171" s="1">
        <f>IF(ISNA(VLOOKUP(A171,'10Y MX Bond'!A:C,3,0)),"",VLOOKUP(A171,'10Y MX Bond'!A:C,3,0))</f>
        <v>-3.3898337545115397E-3</v>
      </c>
    </row>
    <row r="172" spans="1:5" x14ac:dyDescent="0.25">
      <c r="A172" s="2">
        <v>41934</v>
      </c>
      <c r="B172">
        <v>15.51</v>
      </c>
      <c r="C172">
        <f t="shared" si="2"/>
        <v>-5.1447058812377064E-3</v>
      </c>
      <c r="D172" s="1">
        <f>IF(ISNA(VLOOKUP(A172,IPC!A:C,3,0)),"",VLOOKUP(A172,IPC!A:C,3,0))</f>
        <v>-4.130124895808873E-3</v>
      </c>
      <c r="E172" s="1">
        <f>IF(ISNA(VLOOKUP(A172,'10Y MX Bond'!A:C,3,0)),"",VLOOKUP(A172,'10Y MX Bond'!A:C,3,0))</f>
        <v>6.7911975780017555E-3</v>
      </c>
    </row>
    <row r="173" spans="1:5" x14ac:dyDescent="0.25">
      <c r="A173" s="2">
        <v>41933</v>
      </c>
      <c r="B173">
        <v>15.59</v>
      </c>
      <c r="C173">
        <f t="shared" si="2"/>
        <v>-4.3307677504709118E-2</v>
      </c>
      <c r="D173" s="1">
        <f>IF(ISNA(VLOOKUP(A173,IPC!A:C,3,0)),"",VLOOKUP(A173,IPC!A:C,3,0))</f>
        <v>9.5960710678929702E-3</v>
      </c>
      <c r="E173" s="1">
        <f>IF(ISNA(VLOOKUP(A173,'10Y MX Bond'!A:C,3,0)),"",VLOOKUP(A173,'10Y MX Bond'!A:C,3,0))</f>
        <v>6.8376334776039686E-3</v>
      </c>
    </row>
    <row r="174" spans="1:5" x14ac:dyDescent="0.25">
      <c r="A174" s="2">
        <v>41932</v>
      </c>
      <c r="B174">
        <v>16.28</v>
      </c>
      <c r="C174">
        <f t="shared" si="2"/>
        <v>-2.8460897696681111E-2</v>
      </c>
      <c r="D174" s="1">
        <f>IF(ISNA(VLOOKUP(A174,IPC!A:C,3,0)),"",VLOOKUP(A174,IPC!A:C,3,0))</f>
        <v>-1.3782718063330202E-3</v>
      </c>
      <c r="E174" s="1">
        <f>IF(ISNA(VLOOKUP(A174,'10Y MX Bond'!A:C,3,0)),"",VLOOKUP(A174,'10Y MX Bond'!A:C,3,0))</f>
        <v>-8.539761548134496E-3</v>
      </c>
    </row>
    <row r="175" spans="1:5" x14ac:dyDescent="0.25">
      <c r="A175" s="2">
        <v>41929</v>
      </c>
      <c r="B175">
        <v>16.75</v>
      </c>
      <c r="C175">
        <f t="shared" si="2"/>
        <v>-9.8290807942462644E-2</v>
      </c>
      <c r="D175" s="1">
        <f>IF(ISNA(VLOOKUP(A175,IPC!A:C,3,0)),"",VLOOKUP(A175,IPC!A:C,3,0))</f>
        <v>8.4909803812263443E-3</v>
      </c>
      <c r="E175" s="1">
        <f>IF(ISNA(VLOOKUP(A175,'10Y MX Bond'!A:C,3,0)),"",VLOOKUP(A175,'10Y MX Bond'!A:C,3,0))</f>
        <v>5.1502259763158611E-3</v>
      </c>
    </row>
    <row r="176" spans="1:5" x14ac:dyDescent="0.25">
      <c r="A176" s="2">
        <v>41928</v>
      </c>
      <c r="B176">
        <v>18.48</v>
      </c>
      <c r="C176">
        <f t="shared" si="2"/>
        <v>-3.9782493387150286E-2</v>
      </c>
      <c r="D176" s="1">
        <f>IF(ISNA(VLOOKUP(A176,IPC!A:C,3,0)),"",VLOOKUP(A176,IPC!A:C,3,0))</f>
        <v>-1.8005782248736888E-3</v>
      </c>
      <c r="E176" s="1">
        <f>IF(ISNA(VLOOKUP(A176,'10Y MX Bond'!A:C,3,0)),"",VLOOKUP(A176,'10Y MX Bond'!A:C,3,0))</f>
        <v>1.5611765472113215E-2</v>
      </c>
    </row>
    <row r="177" spans="1:5" x14ac:dyDescent="0.25">
      <c r="A177" s="2">
        <v>41927</v>
      </c>
      <c r="B177">
        <v>19.23</v>
      </c>
      <c r="C177">
        <f t="shared" si="2"/>
        <v>0.12974982878097957</v>
      </c>
      <c r="D177" s="1">
        <f>IF(ISNA(VLOOKUP(A177,IPC!A:C,3,0)),"",VLOOKUP(A177,IPC!A:C,3,0))</f>
        <v>-4.5239511643132158E-3</v>
      </c>
      <c r="E177" s="1">
        <f>IF(ISNA(VLOOKUP(A177,'10Y MX Bond'!A:C,3,0)),"",VLOOKUP(A177,'10Y MX Bond'!A:C,3,0))</f>
        <v>-1.216348619319735E-2</v>
      </c>
    </row>
    <row r="178" spans="1:5" x14ac:dyDescent="0.25">
      <c r="A178" s="2">
        <v>41926</v>
      </c>
      <c r="B178">
        <v>16.89</v>
      </c>
      <c r="C178">
        <f t="shared" si="2"/>
        <v>-0.14829750113674059</v>
      </c>
      <c r="D178" s="1">
        <f>IF(ISNA(VLOOKUP(A178,IPC!A:C,3,0)),"",VLOOKUP(A178,IPC!A:C,3,0))</f>
        <v>2.1138583881952265E-3</v>
      </c>
      <c r="E178" s="1">
        <f>IF(ISNA(VLOOKUP(A178,'10Y MX Bond'!A:C,3,0)),"",VLOOKUP(A178,'10Y MX Bond'!A:C,3,0))</f>
        <v>-1.0309369658861213E-2</v>
      </c>
    </row>
    <row r="179" spans="1:5" x14ac:dyDescent="0.25">
      <c r="A179" s="2">
        <v>41925</v>
      </c>
      <c r="B179">
        <v>19.59</v>
      </c>
      <c r="C179">
        <f t="shared" si="2"/>
        <v>0.22008544495538893</v>
      </c>
      <c r="D179" s="1">
        <f>IF(ISNA(VLOOKUP(A179,IPC!A:C,3,0)),"",VLOOKUP(A179,IPC!A:C,3,0))</f>
        <v>-8.0222560546687176E-3</v>
      </c>
      <c r="E179" s="1">
        <f>IF(ISNA(VLOOKUP(A179,'10Y MX Bond'!A:C,3,0)),"",VLOOKUP(A179,'10Y MX Bond'!A:C,3,0))</f>
        <v>-1.1894787652149207E-2</v>
      </c>
    </row>
    <row r="180" spans="1:5" x14ac:dyDescent="0.25">
      <c r="A180" s="2">
        <v>41922</v>
      </c>
      <c r="B180">
        <v>15.72</v>
      </c>
      <c r="C180">
        <f t="shared" si="2"/>
        <v>9.5373795059284547E-2</v>
      </c>
      <c r="D180" s="1">
        <f>IF(ISNA(VLOOKUP(A180,IPC!A:C,3,0)),"",VLOOKUP(A180,IPC!A:C,3,0))</f>
        <v>-1.4773049751402697E-2</v>
      </c>
      <c r="E180" s="1">
        <f>IF(ISNA(VLOOKUP(A180,'10Y MX Bond'!A:C,3,0)),"",VLOOKUP(A180,'10Y MX Bond'!A:C,3,0))</f>
        <v>3.3955890011383287E-3</v>
      </c>
    </row>
    <row r="181" spans="1:5" x14ac:dyDescent="0.25">
      <c r="A181" s="2">
        <v>41921</v>
      </c>
      <c r="B181">
        <v>14.29</v>
      </c>
      <c r="C181">
        <f t="shared" si="2"/>
        <v>1.3385194557653518E-2</v>
      </c>
      <c r="D181" s="1">
        <f>IF(ISNA(VLOOKUP(A181,IPC!A:C,3,0)),"",VLOOKUP(A181,IPC!A:C,3,0))</f>
        <v>-9.1633526060975433E-3</v>
      </c>
      <c r="E181" s="1">
        <f>IF(ISNA(VLOOKUP(A181,'10Y MX Bond'!A:C,3,0)),"",VLOOKUP(A181,'10Y MX Bond'!A:C,3,0))</f>
        <v>-5.0890695074712932E-3</v>
      </c>
    </row>
    <row r="182" spans="1:5" x14ac:dyDescent="0.25">
      <c r="A182" s="2">
        <v>41920</v>
      </c>
      <c r="B182">
        <v>14.1</v>
      </c>
      <c r="C182">
        <f t="shared" si="2"/>
        <v>5.689915777678676E-3</v>
      </c>
      <c r="D182" s="1">
        <f>IF(ISNA(VLOOKUP(A182,IPC!A:C,3,0)),"",VLOOKUP(A182,IPC!A:C,3,0))</f>
        <v>-1.0930092220335322E-3</v>
      </c>
      <c r="E182" s="1">
        <f>IF(ISNA(VLOOKUP(A182,'10Y MX Bond'!A:C,3,0)),"",VLOOKUP(A182,'10Y MX Bond'!A:C,3,0))</f>
        <v>-1.3445580709351208E-2</v>
      </c>
    </row>
    <row r="183" spans="1:5" x14ac:dyDescent="0.25">
      <c r="A183" s="2">
        <v>41919</v>
      </c>
      <c r="B183">
        <v>14.02</v>
      </c>
      <c r="C183">
        <f t="shared" si="2"/>
        <v>2.67453599754752E-2</v>
      </c>
      <c r="D183" s="1">
        <f>IF(ISNA(VLOOKUP(A183,IPC!A:C,3,0)),"",VLOOKUP(A183,IPC!A:C,3,0))</f>
        <v>-6.3616711202469679E-3</v>
      </c>
      <c r="E183" s="1">
        <f>IF(ISNA(VLOOKUP(A183,'10Y MX Bond'!A:C,3,0)),"",VLOOKUP(A183,'10Y MX Bond'!A:C,3,0))</f>
        <v>0</v>
      </c>
    </row>
    <row r="184" spans="1:5" x14ac:dyDescent="0.25">
      <c r="A184" s="2">
        <v>41918</v>
      </c>
      <c r="B184">
        <v>13.65</v>
      </c>
      <c r="C184">
        <f t="shared" si="2"/>
        <v>5.8780477841909691E-3</v>
      </c>
      <c r="D184" s="1">
        <f>IF(ISNA(VLOOKUP(A184,IPC!A:C,3,0)),"",VLOOKUP(A184,IPC!A:C,3,0))</f>
        <v>3.189109831635568E-3</v>
      </c>
      <c r="E184" s="1">
        <f>IF(ISNA(VLOOKUP(A184,'10Y MX Bond'!A:C,3,0)),"",VLOOKUP(A184,'10Y MX Bond'!A:C,3,0))</f>
        <v>-9.9668599153920363E-3</v>
      </c>
    </row>
    <row r="185" spans="1:5" x14ac:dyDescent="0.25">
      <c r="A185" s="2">
        <v>41915</v>
      </c>
      <c r="B185">
        <v>13.57</v>
      </c>
      <c r="C185">
        <f t="shared" si="2"/>
        <v>-5.0998483064660483E-2</v>
      </c>
      <c r="D185" s="1">
        <f>IF(ISNA(VLOOKUP(A185,IPC!A:C,3,0)),"",VLOOKUP(A185,IPC!A:C,3,0))</f>
        <v>9.5288855718734331E-3</v>
      </c>
      <c r="E185" s="1">
        <f>IF(ISNA(VLOOKUP(A185,'10Y MX Bond'!A:C,3,0)),"",VLOOKUP(A185,'10Y MX Bond'!A:C,3,0))</f>
        <v>6.6555986117360667E-3</v>
      </c>
    </row>
    <row r="186" spans="1:5" x14ac:dyDescent="0.25">
      <c r="A186" s="2">
        <v>41914</v>
      </c>
      <c r="B186">
        <v>14.28</v>
      </c>
      <c r="C186">
        <f t="shared" si="2"/>
        <v>1.4104606181541945E-2</v>
      </c>
      <c r="D186" s="1">
        <f>IF(ISNA(VLOOKUP(A186,IPC!A:C,3,0)),"",VLOOKUP(A186,IPC!A:C,3,0))</f>
        <v>-2.4945174308996904E-3</v>
      </c>
      <c r="E186" s="1">
        <f>IF(ISNA(VLOOKUP(A186,'10Y MX Bond'!A:C,3,0)),"",VLOOKUP(A186,'10Y MX Bond'!A:C,3,0))</f>
        <v>-1.1618387953864964E-2</v>
      </c>
    </row>
    <row r="187" spans="1:5" x14ac:dyDescent="0.25">
      <c r="A187" s="2">
        <v>41913</v>
      </c>
      <c r="B187">
        <v>14.08</v>
      </c>
      <c r="C187">
        <f t="shared" si="2"/>
        <v>2.0086758566737292E-2</v>
      </c>
      <c r="D187" s="1">
        <f>IF(ISNA(VLOOKUP(A187,IPC!A:C,3,0)),"",VLOOKUP(A187,IPC!A:C,3,0))</f>
        <v>-1.3893785968337968E-2</v>
      </c>
      <c r="E187" s="1">
        <f>IF(ISNA(VLOOKUP(A187,'10Y MX Bond'!A:C,3,0)),"",VLOOKUP(A187,'10Y MX Bond'!A:C,3,0))</f>
        <v>-1.6488049901838935E-3</v>
      </c>
    </row>
    <row r="188" spans="1:5" x14ac:dyDescent="0.25">
      <c r="A188" s="2">
        <v>41912</v>
      </c>
      <c r="B188">
        <v>13.8</v>
      </c>
      <c r="C188">
        <f t="shared" si="2"/>
        <v>2.1978906718775382E-2</v>
      </c>
      <c r="D188" s="1">
        <f>IF(ISNA(VLOOKUP(A188,IPC!A:C,3,0)),"",VLOOKUP(A188,IPC!A:C,3,0))</f>
        <v>1.9462623394631553E-3</v>
      </c>
      <c r="E188" s="1">
        <f>IF(ISNA(VLOOKUP(A188,'10Y MX Bond'!A:C,3,0)),"",VLOOKUP(A188,'10Y MX Bond'!A:C,3,0))</f>
        <v>-1.3093476747019658E-2</v>
      </c>
    </row>
    <row r="189" spans="1:5" x14ac:dyDescent="0.25">
      <c r="A189" s="2">
        <v>41911</v>
      </c>
      <c r="B189">
        <v>13.5</v>
      </c>
      <c r="C189">
        <f t="shared" si="2"/>
        <v>2.778999712967882E-2</v>
      </c>
      <c r="D189" s="1">
        <f>IF(ISNA(VLOOKUP(A189,IPC!A:C,3,0)),"",VLOOKUP(A189,IPC!A:C,3,0))</f>
        <v>3.0881915951106988E-4</v>
      </c>
      <c r="E189" s="1">
        <f>IF(ISNA(VLOOKUP(A189,'10Y MX Bond'!A:C,3,0)),"",VLOOKUP(A189,'10Y MX Bond'!A:C,3,0))</f>
        <v>6.525308634922641E-3</v>
      </c>
    </row>
    <row r="190" spans="1:5" x14ac:dyDescent="0.25">
      <c r="A190" s="2">
        <v>41908</v>
      </c>
      <c r="B190">
        <v>13.13</v>
      </c>
      <c r="C190">
        <f t="shared" si="2"/>
        <v>2.3113509687159875E-2</v>
      </c>
      <c r="D190" s="1">
        <f>IF(ISNA(VLOOKUP(A190,IPC!A:C,3,0)),"",VLOOKUP(A190,IPC!A:C,3,0))</f>
        <v>2.3020478339672913E-3</v>
      </c>
      <c r="E190" s="1">
        <f>IF(ISNA(VLOOKUP(A190,'10Y MX Bond'!A:C,3,0)),"",VLOOKUP(A190,'10Y MX Bond'!A:C,3,0))</f>
        <v>1.8227513759265165E-2</v>
      </c>
    </row>
    <row r="191" spans="1:5" x14ac:dyDescent="0.25">
      <c r="A191" s="2">
        <v>41907</v>
      </c>
      <c r="B191">
        <v>12.83</v>
      </c>
      <c r="C191">
        <f t="shared" si="2"/>
        <v>3.3283579411029135E-2</v>
      </c>
      <c r="D191" s="1">
        <f>IF(ISNA(VLOOKUP(A191,IPC!A:C,3,0)),"",VLOOKUP(A191,IPC!A:C,3,0))</f>
        <v>-7.4711704510334823E-3</v>
      </c>
      <c r="E191" s="1">
        <f>IF(ISNA(VLOOKUP(A191,'10Y MX Bond'!A:C,3,0)),"",VLOOKUP(A191,'10Y MX Bond'!A:C,3,0))</f>
        <v>-1.6708441648176058E-3</v>
      </c>
    </row>
    <row r="192" spans="1:5" x14ac:dyDescent="0.25">
      <c r="A192" s="2">
        <v>41906</v>
      </c>
      <c r="B192">
        <v>12.41</v>
      </c>
      <c r="C192">
        <f t="shared" si="2"/>
        <v>-3.4062699045299308E-2</v>
      </c>
      <c r="D192" s="1">
        <f>IF(ISNA(VLOOKUP(A192,IPC!A:C,3,0)),"",VLOOKUP(A192,IPC!A:C,3,0))</f>
        <v>2.2582311796338623E-3</v>
      </c>
      <c r="E192" s="1">
        <f>IF(ISNA(VLOOKUP(A192,'10Y MX Bond'!A:C,3,0)),"",VLOOKUP(A192,'10Y MX Bond'!A:C,3,0))</f>
        <v>1.0067199117723941E-2</v>
      </c>
    </row>
    <row r="193" spans="1:5" x14ac:dyDescent="0.25">
      <c r="A193" s="2">
        <v>41905</v>
      </c>
      <c r="B193">
        <v>12.84</v>
      </c>
      <c r="C193">
        <f t="shared" si="2"/>
        <v>2.3641763057040494E-2</v>
      </c>
      <c r="D193" s="1">
        <f>IF(ISNA(VLOOKUP(A193,IPC!A:C,3,0)),"",VLOOKUP(A193,IPC!A:C,3,0))</f>
        <v>-6.3515958999047512E-3</v>
      </c>
      <c r="E193" s="1">
        <f>IF(ISNA(VLOOKUP(A193,'10Y MX Bond'!A:C,3,0)),"",VLOOKUP(A193,'10Y MX Bond'!A:C,3,0))</f>
        <v>1.6877641137198365E-3</v>
      </c>
    </row>
    <row r="194" spans="1:5" x14ac:dyDescent="0.25">
      <c r="A194" s="2">
        <v>41904</v>
      </c>
      <c r="B194">
        <v>12.54</v>
      </c>
      <c r="C194">
        <f t="shared" si="2"/>
        <v>2.6668247082161273E-2</v>
      </c>
      <c r="D194" s="1">
        <f>IF(ISNA(VLOOKUP(A194,IPC!A:C,3,0)),"",VLOOKUP(A194,IPC!A:C,3,0))</f>
        <v>-1.0100651430616527E-2</v>
      </c>
      <c r="E194" s="1">
        <f>IF(ISNA(VLOOKUP(A194,'10Y MX Bond'!A:C,3,0)),"",VLOOKUP(A194,'10Y MX Bond'!A:C,3,0))</f>
        <v>0</v>
      </c>
    </row>
    <row r="195" spans="1:5" x14ac:dyDescent="0.25">
      <c r="A195" s="2">
        <v>41901</v>
      </c>
      <c r="B195">
        <v>12.21</v>
      </c>
      <c r="C195">
        <f t="shared" ref="C195:C258" si="3">IF(LN(B195/B196)=0,"",LN(B195/B196))</f>
        <v>2.5716888005129737E-2</v>
      </c>
      <c r="D195" s="1">
        <f>IF(ISNA(VLOOKUP(A195,IPC!A:C,3,0)),"",VLOOKUP(A195,IPC!A:C,3,0))</f>
        <v>-8.8489602100435844E-3</v>
      </c>
      <c r="E195" s="1">
        <f>IF(ISNA(VLOOKUP(A195,'10Y MX Bond'!A:C,3,0)),"",VLOOKUP(A195,'10Y MX Bond'!A:C,3,0))</f>
        <v>-5.0804512324190637E-3</v>
      </c>
    </row>
    <row r="196" spans="1:5" x14ac:dyDescent="0.25">
      <c r="A196" s="2">
        <v>41900</v>
      </c>
      <c r="B196">
        <v>11.9</v>
      </c>
      <c r="C196">
        <f t="shared" si="3"/>
        <v>-1.6667052485211647E-2</v>
      </c>
      <c r="D196" s="1">
        <f>IF(ISNA(VLOOKUP(A196,IPC!A:C,3,0)),"",VLOOKUP(A196,IPC!A:C,3,0))</f>
        <v>2.7115614620136473E-3</v>
      </c>
      <c r="E196" s="1">
        <f>IF(ISNA(VLOOKUP(A196,'10Y MX Bond'!A:C,3,0)),"",VLOOKUP(A196,'10Y MX Bond'!A:C,3,0))</f>
        <v>6.7796869853787691E-3</v>
      </c>
    </row>
    <row r="197" spans="1:5" x14ac:dyDescent="0.25">
      <c r="A197" s="2">
        <v>41899</v>
      </c>
      <c r="B197">
        <v>12.1</v>
      </c>
      <c r="C197">
        <f t="shared" si="3"/>
        <v>-2.5297146613820425E-2</v>
      </c>
      <c r="D197" s="1">
        <f>IF(ISNA(VLOOKUP(A197,IPC!A:C,3,0)),"",VLOOKUP(A197,IPC!A:C,3,0))</f>
        <v>3.9558364692833066E-3</v>
      </c>
      <c r="E197" s="1">
        <f>IF(ISNA(VLOOKUP(A197,'10Y MX Bond'!A:C,3,0)),"",VLOOKUP(A197,'10Y MX Bond'!A:C,3,0))</f>
        <v>-1.351371916672282E-2</v>
      </c>
    </row>
    <row r="198" spans="1:5" x14ac:dyDescent="0.25">
      <c r="A198" s="2">
        <v>41897</v>
      </c>
      <c r="B198">
        <v>12.41</v>
      </c>
      <c r="C198">
        <f t="shared" si="3"/>
        <v>1.2160668708450574E-2</v>
      </c>
      <c r="D198" s="1">
        <f>IF(ISNA(VLOOKUP(A198,IPC!A:C,3,0)),"",VLOOKUP(A198,IPC!A:C,3,0))</f>
        <v>1.3558715063067971E-3</v>
      </c>
      <c r="E198" s="1">
        <f>IF(ISNA(VLOOKUP(A198,'10Y MX Bond'!A:C,3,0)),"",VLOOKUP(A198,'10Y MX Bond'!A:C,3,0))</f>
        <v>-1.6820861829848262E-3</v>
      </c>
    </row>
    <row r="199" spans="1:5" x14ac:dyDescent="0.25">
      <c r="A199" s="2">
        <v>41894</v>
      </c>
      <c r="B199">
        <v>12.26</v>
      </c>
      <c r="C199" t="str">
        <f t="shared" si="3"/>
        <v/>
      </c>
      <c r="D199" s="1">
        <f>IF(ISNA(VLOOKUP(A199,IPC!A:C,3,0)),"",VLOOKUP(A199,IPC!A:C,3,0))</f>
        <v>2.7789339003649427E-3</v>
      </c>
      <c r="E199" s="1">
        <f>IF(ISNA(VLOOKUP(A199,'10Y MX Bond'!A:C,3,0)),"",VLOOKUP(A199,'10Y MX Bond'!A:C,3,0))</f>
        <v>1.3582551765868912E-2</v>
      </c>
    </row>
    <row r="200" spans="1:5" x14ac:dyDescent="0.25">
      <c r="A200" s="2">
        <v>41893</v>
      </c>
      <c r="B200">
        <v>12.26</v>
      </c>
      <c r="C200">
        <f t="shared" si="3"/>
        <v>2.0602294416173266E-2</v>
      </c>
      <c r="D200" s="1">
        <f>IF(ISNA(VLOOKUP(A200,IPC!A:C,3,0)),"",VLOOKUP(A200,IPC!A:C,3,0))</f>
        <v>-4.8369061242121312E-3</v>
      </c>
      <c r="E200" s="1">
        <f>IF(ISNA(VLOOKUP(A200,'10Y MX Bond'!A:C,3,0)),"",VLOOKUP(A200,'10Y MX Bond'!A:C,3,0))</f>
        <v>3.4246608813639536E-3</v>
      </c>
    </row>
    <row r="201" spans="1:5" x14ac:dyDescent="0.25">
      <c r="A201" s="2">
        <v>41892</v>
      </c>
      <c r="B201">
        <v>12.01</v>
      </c>
      <c r="C201">
        <f t="shared" si="3"/>
        <v>-1.3234270907543595E-2</v>
      </c>
      <c r="D201" s="1">
        <f>IF(ISNA(VLOOKUP(A201,IPC!A:C,3,0)),"",VLOOKUP(A201,IPC!A:C,3,0))</f>
        <v>-4.6010833686617984E-4</v>
      </c>
      <c r="E201" s="1">
        <f>IF(ISNA(VLOOKUP(A201,'10Y MX Bond'!A:C,3,0)),"",VLOOKUP(A201,'10Y MX Bond'!A:C,3,0))</f>
        <v>-3.4246608813639917E-3</v>
      </c>
    </row>
    <row r="202" spans="1:5" x14ac:dyDescent="0.25">
      <c r="A202" s="2">
        <v>41891</v>
      </c>
      <c r="B202">
        <v>12.17</v>
      </c>
      <c r="C202">
        <f t="shared" si="3"/>
        <v>6.3607702771571697E-2</v>
      </c>
      <c r="D202" s="1">
        <f>IF(ISNA(VLOOKUP(A202,IPC!A:C,3,0)),"",VLOOKUP(A202,IPC!A:C,3,0))</f>
        <v>-9.5818411480899524E-3</v>
      </c>
      <c r="E202" s="1">
        <f>IF(ISNA(VLOOKUP(A202,'10Y MX Bond'!A:C,3,0)),"",VLOOKUP(A202,'10Y MX Bond'!A:C,3,0))</f>
        <v>1.0309369658861287E-2</v>
      </c>
    </row>
    <row r="203" spans="1:5" x14ac:dyDescent="0.25">
      <c r="A203" s="2">
        <v>41890</v>
      </c>
      <c r="B203">
        <v>11.42</v>
      </c>
      <c r="C203">
        <f t="shared" si="3"/>
        <v>1.7528488274143868E-3</v>
      </c>
      <c r="D203" s="1">
        <f>IF(ISNA(VLOOKUP(A203,IPC!A:C,3,0)),"",VLOOKUP(A203,IPC!A:C,3,0))</f>
        <v>2.7173290046033738E-3</v>
      </c>
      <c r="E203" s="1">
        <f>IF(ISNA(VLOOKUP(A203,'10Y MX Bond'!A:C,3,0)),"",VLOOKUP(A203,'10Y MX Bond'!A:C,3,0))</f>
        <v>5.1948168771041511E-3</v>
      </c>
    </row>
    <row r="204" spans="1:5" x14ac:dyDescent="0.25">
      <c r="A204" s="2">
        <v>41887</v>
      </c>
      <c r="B204">
        <v>11.4</v>
      </c>
      <c r="C204">
        <f t="shared" si="3"/>
        <v>6.1592803605348672E-3</v>
      </c>
      <c r="D204" s="1">
        <f>IF(ISNA(VLOOKUP(A204,IPC!A:C,3,0)),"",VLOOKUP(A204,IPC!A:C,3,0))</f>
        <v>-1.7711858070911825E-3</v>
      </c>
      <c r="E204" s="1">
        <f>IF(ISNA(VLOOKUP(A204,'10Y MX Bond'!A:C,3,0)),"",VLOOKUP(A204,'10Y MX Bond'!A:C,3,0))</f>
        <v>-6.9686693160933158E-3</v>
      </c>
    </row>
    <row r="205" spans="1:5" x14ac:dyDescent="0.25">
      <c r="A205" s="2">
        <v>41886</v>
      </c>
      <c r="B205">
        <v>11.33</v>
      </c>
      <c r="C205">
        <f t="shared" si="3"/>
        <v>-1.8365186040038513E-2</v>
      </c>
      <c r="D205" s="1">
        <f>IF(ISNA(VLOOKUP(A205,IPC!A:C,3,0)),"",VLOOKUP(A205,IPC!A:C,3,0))</f>
        <v>5.7181298636798904E-3</v>
      </c>
      <c r="E205" s="1">
        <f>IF(ISNA(VLOOKUP(A205,'10Y MX Bond'!A:C,3,0)),"",VLOOKUP(A205,'10Y MX Bond'!A:C,3,0))</f>
        <v>5.2219439811516249E-3</v>
      </c>
    </row>
    <row r="206" spans="1:5" x14ac:dyDescent="0.25">
      <c r="A206" s="2">
        <v>41885</v>
      </c>
      <c r="B206">
        <v>11.54</v>
      </c>
      <c r="C206">
        <f t="shared" si="3"/>
        <v>-3.239840055725024E-2</v>
      </c>
      <c r="D206" s="1">
        <f>IF(ISNA(VLOOKUP(A206,IPC!A:C,3,0)),"",VLOOKUP(A206,IPC!A:C,3,0))</f>
        <v>4.8821001034657103E-3</v>
      </c>
      <c r="E206" s="1">
        <f>IF(ISNA(VLOOKUP(A206,'10Y MX Bond'!A:C,3,0)),"",VLOOKUP(A206,'10Y MX Bond'!A:C,3,0))</f>
        <v>0</v>
      </c>
    </row>
    <row r="207" spans="1:5" x14ac:dyDescent="0.25">
      <c r="A207" s="2">
        <v>41884</v>
      </c>
      <c r="B207">
        <v>11.92</v>
      </c>
      <c r="C207">
        <f t="shared" si="3"/>
        <v>-4.9109704034748722E-2</v>
      </c>
      <c r="D207" s="1">
        <f>IF(ISNA(VLOOKUP(A207,IPC!A:C,3,0)),"",VLOOKUP(A207,IPC!A:C,3,0))</f>
        <v>8.4814533356843708E-3</v>
      </c>
      <c r="E207" s="1">
        <f>IF(ISNA(VLOOKUP(A207,'10Y MX Bond'!A:C,3,0)),"",VLOOKUP(A207,'10Y MX Bond'!A:C,3,0))</f>
        <v>5.249355886143745E-3</v>
      </c>
    </row>
    <row r="208" spans="1:5" x14ac:dyDescent="0.25">
      <c r="A208" s="2">
        <v>41883</v>
      </c>
      <c r="B208">
        <v>12.52</v>
      </c>
      <c r="C208">
        <f t="shared" si="3"/>
        <v>3.9092925791277523E-2</v>
      </c>
      <c r="D208" s="1">
        <f>IF(ISNA(VLOOKUP(A208,IPC!A:C,3,0)),"",VLOOKUP(A208,IPC!A:C,3,0))</f>
        <v>-4.1739131815089281E-3</v>
      </c>
      <c r="E208" s="1">
        <f>IF(ISNA(VLOOKUP(A208,'10Y MX Bond'!A:C,3,0)),"",VLOOKUP(A208,'10Y MX Bond'!A:C,3,0))</f>
        <v>-1.7528488274143605E-3</v>
      </c>
    </row>
    <row r="209" spans="1:5" x14ac:dyDescent="0.25">
      <c r="A209" s="2">
        <v>41880</v>
      </c>
      <c r="B209">
        <v>12.04</v>
      </c>
      <c r="C209">
        <f t="shared" si="3"/>
        <v>1.0856056513466068E-2</v>
      </c>
      <c r="D209" s="1">
        <f>IF(ISNA(VLOOKUP(A209,IPC!A:C,3,0)),"",VLOOKUP(A209,IPC!A:C,3,0))</f>
        <v>2.7830473167051724E-3</v>
      </c>
      <c r="E209" s="1">
        <f>IF(ISNA(VLOOKUP(A209,'10Y MX Bond'!A:C,3,0)),"",VLOOKUP(A209,'10Y MX Bond'!A:C,3,0))</f>
        <v>0</v>
      </c>
    </row>
    <row r="210" spans="1:5" x14ac:dyDescent="0.25">
      <c r="A210" s="2">
        <v>41879</v>
      </c>
      <c r="B210">
        <v>11.91</v>
      </c>
      <c r="C210">
        <f t="shared" si="3"/>
        <v>2.2930941063916892E-2</v>
      </c>
      <c r="D210" s="1">
        <f>IF(ISNA(VLOOKUP(A210,IPC!A:C,3,0)),"",VLOOKUP(A210,IPC!A:C,3,0))</f>
        <v>-2.1891612033494517E-3</v>
      </c>
      <c r="E210" s="1">
        <f>IF(ISNA(VLOOKUP(A210,'10Y MX Bond'!A:C,3,0)),"",VLOOKUP(A210,'10Y MX Bond'!A:C,3,0))</f>
        <v>-8.7489621932354249E-3</v>
      </c>
    </row>
    <row r="211" spans="1:5" x14ac:dyDescent="0.25">
      <c r="A211" s="2">
        <v>41878</v>
      </c>
      <c r="B211">
        <v>11.64</v>
      </c>
      <c r="C211">
        <f t="shared" si="3"/>
        <v>-5.9957353063342681E-3</v>
      </c>
      <c r="D211" s="1">
        <f>IF(ISNA(VLOOKUP(A211,IPC!A:C,3,0)),"",VLOOKUP(A211,IPC!A:C,3,0))</f>
        <v>2.9923456769795757E-3</v>
      </c>
      <c r="E211" s="1">
        <f>IF(ISNA(VLOOKUP(A211,'10Y MX Bond'!A:C,3,0)),"",VLOOKUP(A211,'10Y MX Bond'!A:C,3,0))</f>
        <v>-8.6730812534287806E-3</v>
      </c>
    </row>
    <row r="212" spans="1:5" x14ac:dyDescent="0.25">
      <c r="A212" s="2">
        <v>41877</v>
      </c>
      <c r="B212">
        <v>11.71</v>
      </c>
      <c r="C212">
        <f t="shared" si="3"/>
        <v>4.2789966872797836E-3</v>
      </c>
      <c r="D212" s="1">
        <f>IF(ISNA(VLOOKUP(A212,IPC!A:C,3,0)),"",VLOOKUP(A212,IPC!A:C,3,0))</f>
        <v>-8.7040216775458197E-4</v>
      </c>
      <c r="E212" s="1">
        <f>IF(ISNA(VLOOKUP(A212,'10Y MX Bond'!A:C,3,0)),"",VLOOKUP(A212,'10Y MX Bond'!A:C,3,0))</f>
        <v>1.7286089006176889E-3</v>
      </c>
    </row>
    <row r="213" spans="1:5" x14ac:dyDescent="0.25">
      <c r="A213" s="2">
        <v>41876</v>
      </c>
      <c r="B213">
        <v>11.66</v>
      </c>
      <c r="C213" t="str">
        <f t="shared" si="3"/>
        <v/>
      </c>
      <c r="D213" s="1">
        <f>IF(ISNA(VLOOKUP(A213,IPC!A:C,3,0)),"",VLOOKUP(A213,IPC!A:C,3,0))</f>
        <v>2.8466682802126878E-3</v>
      </c>
      <c r="E213" s="1">
        <f>IF(ISNA(VLOOKUP(A213,'10Y MX Bond'!A:C,3,0)),"",VLOOKUP(A213,'10Y MX Bond'!A:C,3,0))</f>
        <v>-5.1768881795336797E-3</v>
      </c>
    </row>
    <row r="214" spans="1:5" x14ac:dyDescent="0.25">
      <c r="A214" s="2">
        <v>41873</v>
      </c>
      <c r="B214">
        <v>11.66</v>
      </c>
      <c r="C214">
        <f t="shared" si="3"/>
        <v>-1.1935350549272791E-2</v>
      </c>
      <c r="D214" s="1">
        <f>IF(ISNA(VLOOKUP(A214,IPC!A:C,3,0)),"",VLOOKUP(A214,IPC!A:C,3,0))</f>
        <v>-7.7922476926082216E-4</v>
      </c>
      <c r="E214" s="1">
        <f>IF(ISNA(VLOOKUP(A214,'10Y MX Bond'!A:C,3,0)),"",VLOOKUP(A214,'10Y MX Bond'!A:C,3,0))</f>
        <v>6.944472352810995E-3</v>
      </c>
    </row>
    <row r="215" spans="1:5" x14ac:dyDescent="0.25">
      <c r="A215" s="2">
        <v>41872</v>
      </c>
      <c r="B215">
        <v>11.8</v>
      </c>
      <c r="C215">
        <f t="shared" si="3"/>
        <v>-2.7582191484339706E-2</v>
      </c>
      <c r="D215" s="1">
        <f>IF(ISNA(VLOOKUP(A215,IPC!A:C,3,0)),"",VLOOKUP(A215,IPC!A:C,3,0))</f>
        <v>3.5806665291441956E-3</v>
      </c>
      <c r="E215" s="1">
        <f>IF(ISNA(VLOOKUP(A215,'10Y MX Bond'!A:C,3,0)),"",VLOOKUP(A215,'10Y MX Bond'!A:C,3,0))</f>
        <v>3.4904049397685676E-3</v>
      </c>
    </row>
    <row r="216" spans="1:5" x14ac:dyDescent="0.25">
      <c r="A216" s="2">
        <v>41871</v>
      </c>
      <c r="B216">
        <v>12.13</v>
      </c>
      <c r="C216">
        <f t="shared" si="3"/>
        <v>1.6501653909579254E-3</v>
      </c>
      <c r="D216" s="1">
        <f>IF(ISNA(VLOOKUP(A216,IPC!A:C,3,0)),"",VLOOKUP(A216,IPC!A:C,3,0))</f>
        <v>6.3223564129281816E-3</v>
      </c>
      <c r="E216" s="1">
        <f>IF(ISNA(VLOOKUP(A216,'10Y MX Bond'!A:C,3,0)),"",VLOOKUP(A216,'10Y MX Bond'!A:C,3,0))</f>
        <v>8.7796876520457728E-3</v>
      </c>
    </row>
    <row r="217" spans="1:5" x14ac:dyDescent="0.25">
      <c r="A217" s="2">
        <v>41870</v>
      </c>
      <c r="B217">
        <v>12.11</v>
      </c>
      <c r="C217">
        <f t="shared" si="3"/>
        <v>-6.3970647293550315E-2</v>
      </c>
      <c r="D217" s="1">
        <f>IF(ISNA(VLOOKUP(A217,IPC!A:C,3,0)),"",VLOOKUP(A217,IPC!A:C,3,0))</f>
        <v>2.4064383566417195E-3</v>
      </c>
      <c r="E217" s="1">
        <f>IF(ISNA(VLOOKUP(A217,'10Y MX Bond'!A:C,3,0)),"",VLOOKUP(A217,'10Y MX Bond'!A:C,3,0))</f>
        <v>5.3050522296933193E-3</v>
      </c>
    </row>
    <row r="218" spans="1:5" x14ac:dyDescent="0.25">
      <c r="A218" s="2">
        <v>41869</v>
      </c>
      <c r="B218">
        <v>12.91</v>
      </c>
      <c r="C218">
        <f t="shared" si="3"/>
        <v>-4.8384342467158802E-2</v>
      </c>
      <c r="D218" s="1">
        <f>IF(ISNA(VLOOKUP(A218,IPC!A:C,3,0)),"",VLOOKUP(A218,IPC!A:C,3,0))</f>
        <v>5.0395735933433123E-3</v>
      </c>
      <c r="E218" s="1">
        <f>IF(ISNA(VLOOKUP(A218,'10Y MX Bond'!A:C,3,0)),"",VLOOKUP(A218,'10Y MX Bond'!A:C,3,0))</f>
        <v>-1.7714796483821156E-3</v>
      </c>
    </row>
    <row r="219" spans="1:5" x14ac:dyDescent="0.25">
      <c r="A219" s="2">
        <v>41866</v>
      </c>
      <c r="B219">
        <v>13.55</v>
      </c>
      <c r="C219">
        <f t="shared" si="3"/>
        <v>1.4870162479451407E-2</v>
      </c>
      <c r="D219" s="1">
        <f>IF(ISNA(VLOOKUP(A219,IPC!A:C,3,0)),"",VLOOKUP(A219,IPC!A:C,3,0))</f>
        <v>-3.6610890482799674E-3</v>
      </c>
      <c r="E219" s="1">
        <f>IF(ISNA(VLOOKUP(A219,'10Y MX Bond'!A:C,3,0)),"",VLOOKUP(A219,'10Y MX Bond'!A:C,3,0))</f>
        <v>-8.8417905814608989E-3</v>
      </c>
    </row>
    <row r="220" spans="1:5" x14ac:dyDescent="0.25">
      <c r="A220" s="2">
        <v>41865</v>
      </c>
      <c r="B220">
        <v>13.35</v>
      </c>
      <c r="C220">
        <f t="shared" si="3"/>
        <v>-2.2955469296385513E-2</v>
      </c>
      <c r="D220" s="1">
        <f>IF(ISNA(VLOOKUP(A220,IPC!A:C,3,0)),"",VLOOKUP(A220,IPC!A:C,3,0))</f>
        <v>1.5429163570577506E-3</v>
      </c>
      <c r="E220" s="1">
        <f>IF(ISNA(VLOOKUP(A220,'10Y MX Bond'!A:C,3,0)),"",VLOOKUP(A220,'10Y MX Bond'!A:C,3,0))</f>
        <v>-1.7590154051796698E-3</v>
      </c>
    </row>
    <row r="221" spans="1:5" x14ac:dyDescent="0.25">
      <c r="A221" s="2">
        <v>41864</v>
      </c>
      <c r="B221">
        <v>13.66</v>
      </c>
      <c r="C221">
        <f t="shared" si="3"/>
        <v>-1.0921113278556821E-2</v>
      </c>
      <c r="D221" s="1">
        <f>IF(ISNA(VLOOKUP(A221,IPC!A:C,3,0)),"",VLOOKUP(A221,IPC!A:C,3,0))</f>
        <v>-2.2531521032537132E-4</v>
      </c>
      <c r="E221" s="1">
        <f>IF(ISNA(VLOOKUP(A221,'10Y MX Bond'!A:C,3,0)),"",VLOOKUP(A221,'10Y MX Bond'!A:C,3,0))</f>
        <v>-1.7559267022649199E-3</v>
      </c>
    </row>
    <row r="222" spans="1:5" x14ac:dyDescent="0.25">
      <c r="A222" s="2">
        <v>41863</v>
      </c>
      <c r="B222">
        <v>13.81</v>
      </c>
      <c r="C222">
        <f t="shared" si="3"/>
        <v>-8.6518203705135566E-3</v>
      </c>
      <c r="D222" s="1">
        <f>IF(ISNA(VLOOKUP(A222,IPC!A:C,3,0)),"",VLOOKUP(A222,IPC!A:C,3,0))</f>
        <v>1.2275349360300438E-3</v>
      </c>
      <c r="E222" s="1">
        <f>IF(ISNA(VLOOKUP(A222,'10Y MX Bond'!A:C,3,0)),"",VLOOKUP(A222,'10Y MX Bond'!A:C,3,0))</f>
        <v>0</v>
      </c>
    </row>
    <row r="223" spans="1:5" x14ac:dyDescent="0.25">
      <c r="A223" s="2">
        <v>41862</v>
      </c>
      <c r="B223">
        <v>13.93</v>
      </c>
      <c r="C223">
        <f t="shared" si="3"/>
        <v>-4.079327910438215E-2</v>
      </c>
      <c r="D223" s="1">
        <f>IF(ISNA(VLOOKUP(A223,IPC!A:C,3,0)),"",VLOOKUP(A223,IPC!A:C,3,0))</f>
        <v>1.2912500878340498E-2</v>
      </c>
      <c r="E223" s="1">
        <f>IF(ISNA(VLOOKUP(A223,'10Y MX Bond'!A:C,3,0)),"",VLOOKUP(A223,'10Y MX Bond'!A:C,3,0))</f>
        <v>-1.2205905679503623E-2</v>
      </c>
    </row>
    <row r="224" spans="1:5" x14ac:dyDescent="0.25">
      <c r="A224" s="2">
        <v>41859</v>
      </c>
      <c r="B224">
        <v>14.51</v>
      </c>
      <c r="C224">
        <f t="shared" si="3"/>
        <v>-2.3161798352612107E-2</v>
      </c>
      <c r="D224" s="1">
        <f>IF(ISNA(VLOOKUP(A224,IPC!A:C,3,0)),"",VLOOKUP(A224,IPC!A:C,3,0))</f>
        <v>-2.3121687913357468E-4</v>
      </c>
      <c r="E224" s="1">
        <f>IF(ISNA(VLOOKUP(A224,'10Y MX Bond'!A:C,3,0)),"",VLOOKUP(A224,'10Y MX Bond'!A:C,3,0))</f>
        <v>-1.7406444777839894E-3</v>
      </c>
    </row>
    <row r="225" spans="1:5" x14ac:dyDescent="0.25">
      <c r="A225" s="2">
        <v>41858</v>
      </c>
      <c r="B225">
        <v>14.85</v>
      </c>
      <c r="C225">
        <f t="shared" si="3"/>
        <v>2.7305450690267439E-2</v>
      </c>
      <c r="D225" s="1">
        <f>IF(ISNA(VLOOKUP(A225,IPC!A:C,3,0)),"",VLOOKUP(A225,IPC!A:C,3,0))</f>
        <v>-6.9938027580540964E-3</v>
      </c>
      <c r="E225" s="1">
        <f>IF(ISNA(VLOOKUP(A225,'10Y MX Bond'!A:C,3,0)),"",VLOOKUP(A225,'10Y MX Bond'!A:C,3,0))</f>
        <v>-5.2038278750271101E-3</v>
      </c>
    </row>
    <row r="226" spans="1:5" x14ac:dyDescent="0.25">
      <c r="A226" s="2">
        <v>41857</v>
      </c>
      <c r="B226">
        <v>14.45</v>
      </c>
      <c r="C226">
        <f t="shared" si="3"/>
        <v>1.323599957229122E-2</v>
      </c>
      <c r="D226" s="1">
        <f>IF(ISNA(VLOOKUP(A226,IPC!A:C,3,0)),"",VLOOKUP(A226,IPC!A:C,3,0))</f>
        <v>-1.2577160825388589E-3</v>
      </c>
      <c r="E226" s="1">
        <f>IF(ISNA(VLOOKUP(A226,'10Y MX Bond'!A:C,3,0)),"",VLOOKUP(A226,'10Y MX Bond'!A:C,3,0))</f>
        <v>-1.2037978559478867E-2</v>
      </c>
    </row>
    <row r="227" spans="1:5" x14ac:dyDescent="0.25">
      <c r="A227" s="2">
        <v>41856</v>
      </c>
      <c r="B227">
        <v>14.26</v>
      </c>
      <c r="C227">
        <f t="shared" si="3"/>
        <v>4.2986560843505821E-2</v>
      </c>
      <c r="D227" s="1">
        <f>IF(ISNA(VLOOKUP(A227,IPC!A:C,3,0)),"",VLOOKUP(A227,IPC!A:C,3,0))</f>
        <v>-2.5367124150539912E-3</v>
      </c>
      <c r="E227" s="1">
        <f>IF(ISNA(VLOOKUP(A227,'10Y MX Bond'!A:C,3,0)),"",VLOOKUP(A227,'10Y MX Bond'!A:C,3,0))</f>
        <v>1.0309369658861287E-2</v>
      </c>
    </row>
    <row r="228" spans="1:5" x14ac:dyDescent="0.25">
      <c r="A228" s="2">
        <v>41855</v>
      </c>
      <c r="B228">
        <v>13.66</v>
      </c>
      <c r="C228">
        <f t="shared" si="3"/>
        <v>-4.1583051841185721E-2</v>
      </c>
      <c r="D228" s="1">
        <f>IF(ISNA(VLOOKUP(A228,IPC!A:C,3,0)),"",VLOOKUP(A228,IPC!A:C,3,0))</f>
        <v>1.3740236361115311E-2</v>
      </c>
      <c r="E228" s="1">
        <f>IF(ISNA(VLOOKUP(A228,'10Y MX Bond'!A:C,3,0)),"",VLOOKUP(A228,'10Y MX Bond'!A:C,3,0))</f>
        <v>-3.4482792789159327E-3</v>
      </c>
    </row>
    <row r="229" spans="1:5" x14ac:dyDescent="0.25">
      <c r="A229" s="2">
        <v>41852</v>
      </c>
      <c r="B229">
        <v>14.24</v>
      </c>
      <c r="C229">
        <f t="shared" si="3"/>
        <v>-3.3831324490709205E-2</v>
      </c>
      <c r="D229" s="1">
        <f>IF(ISNA(VLOOKUP(A229,IPC!A:C,3,0)),"",VLOOKUP(A229,IPC!A:C,3,0))</f>
        <v>3.836238842708244E-3</v>
      </c>
      <c r="E229" s="1">
        <f>IF(ISNA(VLOOKUP(A229,'10Y MX Bond'!A:C,3,0)),"",VLOOKUP(A229,'10Y MX Bond'!A:C,3,0))</f>
        <v>-1.7316021642780463E-3</v>
      </c>
    </row>
    <row r="230" spans="1:5" x14ac:dyDescent="0.25">
      <c r="A230" s="2">
        <v>41851</v>
      </c>
      <c r="B230">
        <v>14.73</v>
      </c>
      <c r="C230">
        <f t="shared" si="3"/>
        <v>0.14907194874824262</v>
      </c>
      <c r="D230" s="1">
        <f>IF(ISNA(VLOOKUP(A230,IPC!A:C,3,0)),"",VLOOKUP(A230,IPC!A:C,3,0))</f>
        <v>-1.1196626349843935E-2</v>
      </c>
      <c r="E230" s="1">
        <f>IF(ISNA(VLOOKUP(A230,'10Y MX Bond'!A:C,3,0)),"",VLOOKUP(A230,'10Y MX Bond'!A:C,3,0))</f>
        <v>1.9214564944625454E-2</v>
      </c>
    </row>
    <row r="231" spans="1:5" x14ac:dyDescent="0.25">
      <c r="A231" s="2">
        <v>41850</v>
      </c>
      <c r="B231">
        <v>12.69</v>
      </c>
      <c r="C231">
        <f t="shared" si="3"/>
        <v>9.5012591241402152E-3</v>
      </c>
      <c r="D231" s="1">
        <f>IF(ISNA(VLOOKUP(A231,IPC!A:C,3,0)),"",VLOOKUP(A231,IPC!A:C,3,0))</f>
        <v>-3.8343546726361177E-3</v>
      </c>
      <c r="E231" s="1">
        <f>IF(ISNA(VLOOKUP(A231,'10Y MX Bond'!A:C,3,0)),"",VLOOKUP(A231,'10Y MX Bond'!A:C,3,0))</f>
        <v>1.4209830572653003E-2</v>
      </c>
    </row>
    <row r="232" spans="1:5" x14ac:dyDescent="0.25">
      <c r="A232" s="2">
        <v>41849</v>
      </c>
      <c r="B232">
        <v>12.57</v>
      </c>
      <c r="C232">
        <f t="shared" si="3"/>
        <v>1.1200117079536328E-2</v>
      </c>
      <c r="D232" s="1">
        <f>IF(ISNA(VLOOKUP(A232,IPC!A:C,3,0)),"",VLOOKUP(A232,IPC!A:C,3,0))</f>
        <v>-1.4305824017642587E-3</v>
      </c>
      <c r="E232" s="1">
        <f>IF(ISNA(VLOOKUP(A232,'10Y MX Bond'!A:C,3,0)),"",VLOOKUP(A232,'10Y MX Bond'!A:C,3,0))</f>
        <v>-1.7873105740957515E-3</v>
      </c>
    </row>
    <row r="233" spans="1:5" x14ac:dyDescent="0.25">
      <c r="A233" s="2">
        <v>41848</v>
      </c>
      <c r="B233">
        <v>12.43</v>
      </c>
      <c r="C233">
        <f t="shared" si="3"/>
        <v>4.0306382661696389E-3</v>
      </c>
      <c r="D233" s="1">
        <f>IF(ISNA(VLOOKUP(A233,IPC!A:C,3,0)),"",VLOOKUP(A233,IPC!A:C,3,0))</f>
        <v>3.5611153161383986E-3</v>
      </c>
      <c r="E233" s="1">
        <f>IF(ISNA(VLOOKUP(A233,'10Y MX Bond'!A:C,3,0)),"",VLOOKUP(A233,'10Y MX Bond'!A:C,3,0))</f>
        <v>1.7873105740956587E-3</v>
      </c>
    </row>
    <row r="234" spans="1:5" x14ac:dyDescent="0.25">
      <c r="A234" s="2">
        <v>41845</v>
      </c>
      <c r="B234">
        <v>12.38</v>
      </c>
      <c r="C234">
        <f t="shared" si="3"/>
        <v>2.4262041824640191E-3</v>
      </c>
      <c r="D234" s="1">
        <f>IF(ISNA(VLOOKUP(A234,IPC!A:C,3,0)),"",VLOOKUP(A234,IPC!A:C,3,0))</f>
        <v>-7.6025118799074058E-4</v>
      </c>
      <c r="E234" s="1">
        <f>IF(ISNA(VLOOKUP(A234,'10Y MX Bond'!A:C,3,0)),"",VLOOKUP(A234,'10Y MX Bond'!A:C,3,0))</f>
        <v>-1.0714388212406258E-2</v>
      </c>
    </row>
    <row r="235" spans="1:5" x14ac:dyDescent="0.25">
      <c r="A235" s="2">
        <v>41844</v>
      </c>
      <c r="B235">
        <v>12.35</v>
      </c>
      <c r="C235">
        <f t="shared" si="3"/>
        <v>-1.2872261404833564E-2</v>
      </c>
      <c r="D235" s="1">
        <f>IF(ISNA(VLOOKUP(A235,IPC!A:C,3,0)),"",VLOOKUP(A235,IPC!A:C,3,0))</f>
        <v>4.9959189714054927E-3</v>
      </c>
      <c r="E235" s="1">
        <f>IF(ISNA(VLOOKUP(A235,'10Y MX Bond'!A:C,3,0)),"",VLOOKUP(A235,'10Y MX Bond'!A:C,3,0))</f>
        <v>7.1301549845912693E-3</v>
      </c>
    </row>
    <row r="236" spans="1:5" x14ac:dyDescent="0.25">
      <c r="A236" s="2">
        <v>41843</v>
      </c>
      <c r="B236">
        <v>12.51</v>
      </c>
      <c r="C236">
        <f t="shared" si="3"/>
        <v>-1.2708669854227944E-2</v>
      </c>
      <c r="D236" s="1">
        <f>IF(ISNA(VLOOKUP(A236,IPC!A:C,3,0)),"",VLOOKUP(A236,IPC!A:C,3,0))</f>
        <v>-1.3131515479302997E-3</v>
      </c>
      <c r="E236" s="1">
        <f>IF(ISNA(VLOOKUP(A236,'10Y MX Bond'!A:C,3,0)),"",VLOOKUP(A236,'10Y MX Bond'!A:C,3,0))</f>
        <v>-1.7873105740957515E-3</v>
      </c>
    </row>
    <row r="237" spans="1:5" x14ac:dyDescent="0.25">
      <c r="A237" s="2">
        <v>41842</v>
      </c>
      <c r="B237">
        <v>12.67</v>
      </c>
      <c r="C237">
        <f t="shared" si="3"/>
        <v>-1.0989121575595206E-2</v>
      </c>
      <c r="D237" s="1">
        <f>IF(ISNA(VLOOKUP(A237,IPC!A:C,3,0)),"",VLOOKUP(A237,IPC!A:C,3,0))</f>
        <v>2.9725114282876889E-3</v>
      </c>
      <c r="E237" s="1">
        <f>IF(ISNA(VLOOKUP(A237,'10Y MX Bond'!A:C,3,0)),"",VLOOKUP(A237,'10Y MX Bond'!A:C,3,0))</f>
        <v>-3.5650661644962569E-3</v>
      </c>
    </row>
    <row r="238" spans="1:5" x14ac:dyDescent="0.25">
      <c r="A238" s="2">
        <v>41841</v>
      </c>
      <c r="B238">
        <v>12.81</v>
      </c>
      <c r="C238">
        <f t="shared" si="3"/>
        <v>7.8094498307135099E-4</v>
      </c>
      <c r="D238" s="1">
        <f>IF(ISNA(VLOOKUP(A238,IPC!A:C,3,0)),"",VLOOKUP(A238,IPC!A:C,3,0))</f>
        <v>-3.4651606857087252E-3</v>
      </c>
      <c r="E238" s="1">
        <f>IF(ISNA(VLOOKUP(A238,'10Y MX Bond'!A:C,3,0)),"",VLOOKUP(A238,'10Y MX Bond'!A:C,3,0))</f>
        <v>-3.5524016043677721E-3</v>
      </c>
    </row>
    <row r="239" spans="1:5" x14ac:dyDescent="0.25">
      <c r="A239" s="2">
        <v>41838</v>
      </c>
      <c r="B239">
        <v>12.8</v>
      </c>
      <c r="C239">
        <f t="shared" si="3"/>
        <v>-2.8496344829618086E-2</v>
      </c>
      <c r="D239" s="1">
        <f>IF(ISNA(VLOOKUP(A239,IPC!A:C,3,0)),"",VLOOKUP(A239,IPC!A:C,3,0))</f>
        <v>8.12108996072727E-3</v>
      </c>
      <c r="E239" s="1">
        <f>IF(ISNA(VLOOKUP(A239,'10Y MX Bond'!A:C,3,0)),"",VLOOKUP(A239,'10Y MX Bond'!A:C,3,0))</f>
        <v>3.5650661644961446E-3</v>
      </c>
    </row>
    <row r="240" spans="1:5" x14ac:dyDescent="0.25">
      <c r="A240" s="2">
        <v>41837</v>
      </c>
      <c r="B240">
        <v>13.17</v>
      </c>
      <c r="C240">
        <f t="shared" si="3"/>
        <v>4.822085017739678E-2</v>
      </c>
      <c r="D240" s="1">
        <f>IF(ISNA(VLOOKUP(A240,IPC!A:C,3,0)),"",VLOOKUP(A240,IPC!A:C,3,0))</f>
        <v>-2.0122549235061281E-3</v>
      </c>
      <c r="E240" s="1">
        <f>IF(ISNA(VLOOKUP(A240,'10Y MX Bond'!A:C,3,0)),"",VLOOKUP(A240,'10Y MX Bond'!A:C,3,0))</f>
        <v>-1.4184634991956413E-2</v>
      </c>
    </row>
    <row r="241" spans="1:5" x14ac:dyDescent="0.25">
      <c r="A241" s="2">
        <v>41836</v>
      </c>
      <c r="B241">
        <v>12.55</v>
      </c>
      <c r="C241">
        <f t="shared" si="3"/>
        <v>-2.4401053231680323E-2</v>
      </c>
      <c r="D241" s="1">
        <f>IF(ISNA(VLOOKUP(A241,IPC!A:C,3,0)),"",VLOOKUP(A241,IPC!A:C,3,0))</f>
        <v>1.1094912932239831E-3</v>
      </c>
      <c r="E241" s="1">
        <f>IF(ISNA(VLOOKUP(A241,'10Y MX Bond'!A:C,3,0)),"",VLOOKUP(A241,'10Y MX Bond'!A:C,3,0))</f>
        <v>1.7621149933992233E-3</v>
      </c>
    </row>
    <row r="242" spans="1:5" x14ac:dyDescent="0.25">
      <c r="A242" s="2">
        <v>41835</v>
      </c>
      <c r="B242">
        <v>12.86</v>
      </c>
      <c r="C242">
        <f t="shared" si="3"/>
        <v>-2.7609115614066943E-2</v>
      </c>
      <c r="D242" s="1">
        <f>IF(ISNA(VLOOKUP(A242,IPC!A:C,3,0)),"",VLOOKUP(A242,IPC!A:C,3,0))</f>
        <v>-1.594879513770592E-4</v>
      </c>
      <c r="E242" s="1">
        <f>IF(ISNA(VLOOKUP(A242,'10Y MX Bond'!A:C,3,0)),"",VLOOKUP(A242,'10Y MX Bond'!A:C,3,0))</f>
        <v>-1.7621149933992209E-3</v>
      </c>
    </row>
    <row r="243" spans="1:5" x14ac:dyDescent="0.25">
      <c r="A243" s="2">
        <v>41834</v>
      </c>
      <c r="B243">
        <v>13.22</v>
      </c>
      <c r="C243">
        <f t="shared" si="3"/>
        <v>-7.151113018367472E-2</v>
      </c>
      <c r="D243" s="1">
        <f>IF(ISNA(VLOOKUP(A243,IPC!A:C,3,0)),"",VLOOKUP(A243,IPC!A:C,3,0))</f>
        <v>1.1106285398993599E-2</v>
      </c>
      <c r="E243" s="1">
        <f>IF(ISNA(VLOOKUP(A243,'10Y MX Bond'!A:C,3,0)),"",VLOOKUP(A243,'10Y MX Bond'!A:C,3,0))</f>
        <v>-3.5149421074446084E-3</v>
      </c>
    </row>
    <row r="244" spans="1:5" x14ac:dyDescent="0.25">
      <c r="A244" s="2">
        <v>41831</v>
      </c>
      <c r="B244">
        <v>14.2</v>
      </c>
      <c r="C244">
        <f t="shared" si="3"/>
        <v>-3.5285570006131188E-2</v>
      </c>
      <c r="D244" s="1">
        <f>IF(ISNA(VLOOKUP(A244,IPC!A:C,3,0)),"",VLOOKUP(A244,IPC!A:C,3,0))</f>
        <v>1.7339925614842124E-4</v>
      </c>
      <c r="E244" s="1">
        <f>IF(ISNA(VLOOKUP(A244,'10Y MX Bond'!A:C,3,0)),"",VLOOKUP(A244,'10Y MX Bond'!A:C,3,0))</f>
        <v>-1.7590154051796698E-3</v>
      </c>
    </row>
    <row r="245" spans="1:5" x14ac:dyDescent="0.25">
      <c r="A245" s="2">
        <v>41830</v>
      </c>
      <c r="B245">
        <v>14.71</v>
      </c>
      <c r="C245">
        <f t="shared" si="3"/>
        <v>3.1770627898686669E-2</v>
      </c>
      <c r="D245" s="1">
        <f>IF(ISNA(VLOOKUP(A245,IPC!A:C,3,0)),"",VLOOKUP(A245,IPC!A:C,3,0))</f>
        <v>-4.875145158515312E-3</v>
      </c>
      <c r="E245" s="1">
        <f>IF(ISNA(VLOOKUP(A245,'10Y MX Bond'!A:C,3,0)),"",VLOOKUP(A245,'10Y MX Bond'!A:C,3,0))</f>
        <v>0</v>
      </c>
    </row>
    <row r="246" spans="1:5" x14ac:dyDescent="0.25">
      <c r="A246" s="2">
        <v>41829</v>
      </c>
      <c r="B246">
        <v>14.25</v>
      </c>
      <c r="C246">
        <f t="shared" si="3"/>
        <v>-2.6317308317373417E-2</v>
      </c>
      <c r="D246" s="1">
        <f>IF(ISNA(VLOOKUP(A246,IPC!A:C,3,0)),"",VLOOKUP(A246,IPC!A:C,3,0))</f>
        <v>6.5063894115262814E-3</v>
      </c>
      <c r="E246" s="1">
        <f>IF(ISNA(VLOOKUP(A246,'10Y MX Bond'!A:C,3,0)),"",VLOOKUP(A246,'10Y MX Bond'!A:C,3,0))</f>
        <v>1.7590154051796245E-3</v>
      </c>
    </row>
    <row r="247" spans="1:5" x14ac:dyDescent="0.25">
      <c r="A247" s="2">
        <v>41828</v>
      </c>
      <c r="B247">
        <v>14.63</v>
      </c>
      <c r="C247">
        <f t="shared" si="3"/>
        <v>7.5472056353829038E-3</v>
      </c>
      <c r="D247" s="1">
        <f>IF(ISNA(VLOOKUP(A247,IPC!A:C,3,0)),"",VLOOKUP(A247,IPC!A:C,3,0))</f>
        <v>-1.1310930570761616E-3</v>
      </c>
      <c r="E247" s="1">
        <f>IF(ISNA(VLOOKUP(A247,'10Y MX Bond'!A:C,3,0)),"",VLOOKUP(A247,'10Y MX Bond'!A:C,3,0))</f>
        <v>-1.0507977598415206E-2</v>
      </c>
    </row>
    <row r="248" spans="1:5" x14ac:dyDescent="0.25">
      <c r="A248" s="2">
        <v>41827</v>
      </c>
      <c r="B248">
        <v>14.52</v>
      </c>
      <c r="C248">
        <f t="shared" si="3"/>
        <v>-8.3849818870900719E-2</v>
      </c>
      <c r="D248" s="1">
        <f>IF(ISNA(VLOOKUP(A248,IPC!A:C,3,0)),"",VLOOKUP(A248,IPC!A:C,3,0))</f>
        <v>-1.5064359295423805E-3</v>
      </c>
      <c r="E248" s="1">
        <f>IF(ISNA(VLOOKUP(A248,'10Y MX Bond'!A:C,3,0)),"",VLOOKUP(A248,'10Y MX Bond'!A:C,3,0))</f>
        <v>-5.2128701885329875E-3</v>
      </c>
    </row>
    <row r="249" spans="1:5" x14ac:dyDescent="0.25">
      <c r="A249" s="2">
        <v>41824</v>
      </c>
      <c r="B249">
        <v>15.79</v>
      </c>
      <c r="C249">
        <f t="shared" si="3"/>
        <v>3.1715852782935399E-3</v>
      </c>
      <c r="D249" s="1">
        <f>IF(ISNA(VLOOKUP(A249,IPC!A:C,3,0)),"",VLOOKUP(A249,IPC!A:C,3,0))</f>
        <v>-3.2723740476794279E-3</v>
      </c>
      <c r="E249" s="1">
        <f>IF(ISNA(VLOOKUP(A249,'10Y MX Bond'!A:C,3,0)),"",VLOOKUP(A249,'10Y MX Bond'!A:C,3,0))</f>
        <v>0</v>
      </c>
    </row>
    <row r="250" spans="1:5" x14ac:dyDescent="0.25">
      <c r="A250" s="2">
        <v>41823</v>
      </c>
      <c r="B250">
        <v>15.74</v>
      </c>
      <c r="C250">
        <f t="shared" si="3"/>
        <v>7.5183714274966368E-2</v>
      </c>
      <c r="D250" s="1">
        <f>IF(ISNA(VLOOKUP(A250,IPC!A:C,3,0)),"",VLOOKUP(A250,IPC!A:C,3,0))</f>
        <v>8.7697355723036097E-3</v>
      </c>
      <c r="E250" s="1">
        <f>IF(ISNA(VLOOKUP(A250,'10Y MX Bond'!A:C,3,0)),"",VLOOKUP(A250,'10Y MX Bond'!A:C,3,0))</f>
        <v>-5.2038278750271101E-3</v>
      </c>
    </row>
    <row r="251" spans="1:5" x14ac:dyDescent="0.25">
      <c r="A251" s="2">
        <v>41822</v>
      </c>
      <c r="B251">
        <v>14.6</v>
      </c>
      <c r="C251">
        <f t="shared" si="3"/>
        <v>-4.027389913793996E-2</v>
      </c>
      <c r="D251" s="1">
        <f>IF(ISNA(VLOOKUP(A251,IPC!A:C,3,0)),"",VLOOKUP(A251,IPC!A:C,3,0))</f>
        <v>9.4401089455359837E-3</v>
      </c>
      <c r="E251" s="1">
        <f>IF(ISNA(VLOOKUP(A251,'10Y MX Bond'!A:C,3,0)),"",VLOOKUP(A251,'10Y MX Bond'!A:C,3,0))</f>
        <v>1.0434877292579714E-2</v>
      </c>
    </row>
    <row r="252" spans="1:5" x14ac:dyDescent="0.25">
      <c r="A252" s="2">
        <v>41821</v>
      </c>
      <c r="B252">
        <v>15.2</v>
      </c>
      <c r="C252">
        <f t="shared" si="3"/>
        <v>2.6350476380050318E-3</v>
      </c>
      <c r="D252" s="1">
        <f>IF(ISNA(VLOOKUP(A252,IPC!A:C,3,0)),"",VLOOKUP(A252,IPC!A:C,3,0))</f>
        <v>3.1694443172125713E-3</v>
      </c>
      <c r="E252" s="1">
        <f>IF(ISNA(VLOOKUP(A252,'10Y MX Bond'!A:C,3,0)),"",VLOOKUP(A252,'10Y MX Bond'!A:C,3,0))</f>
        <v>1.0544913176614819E-2</v>
      </c>
    </row>
    <row r="253" spans="1:5" x14ac:dyDescent="0.25">
      <c r="A253" s="2">
        <v>41820</v>
      </c>
      <c r="B253">
        <v>15.16</v>
      </c>
      <c r="C253">
        <f t="shared" si="3"/>
        <v>-3.9499722193141558E-3</v>
      </c>
      <c r="D253" s="1">
        <f>IF(ISNA(VLOOKUP(A253,IPC!A:C,3,0)),"",VLOOKUP(A253,IPC!A:C,3,0))</f>
        <v>5.7094970551649655E-3</v>
      </c>
      <c r="E253" s="1">
        <f>IF(ISNA(VLOOKUP(A253,'10Y MX Bond'!A:C,3,0)),"",VLOOKUP(A253,'10Y MX Bond'!A:C,3,0))</f>
        <v>-5.2863559231480601E-3</v>
      </c>
    </row>
    <row r="254" spans="1:5" x14ac:dyDescent="0.25">
      <c r="A254" s="2">
        <v>41817</v>
      </c>
      <c r="B254">
        <v>15.22</v>
      </c>
      <c r="C254">
        <f t="shared" si="3"/>
        <v>2.6315804660560424E-3</v>
      </c>
      <c r="D254" s="1">
        <f>IF(ISNA(VLOOKUP(A254,IPC!A:C,3,0)),"",VLOOKUP(A254,IPC!A:C,3,0))</f>
        <v>-2.8185826090254937E-3</v>
      </c>
      <c r="E254" s="1">
        <f>IF(ISNA(VLOOKUP(A254,'10Y MX Bond'!A:C,3,0)),"",VLOOKUP(A254,'10Y MX Bond'!A:C,3,0))</f>
        <v>-1.7683470567420034E-3</v>
      </c>
    </row>
    <row r="255" spans="1:5" x14ac:dyDescent="0.25">
      <c r="A255" s="2">
        <v>41816</v>
      </c>
      <c r="B255">
        <v>15.18</v>
      </c>
      <c r="C255">
        <f t="shared" si="3"/>
        <v>1.2595459852977485E-2</v>
      </c>
      <c r="D255" s="1">
        <f>IF(ISNA(VLOOKUP(A255,IPC!A:C,3,0)),"",VLOOKUP(A255,IPC!A:C,3,0))</f>
        <v>-5.6252932298269942E-3</v>
      </c>
      <c r="E255" s="1">
        <f>IF(ISNA(VLOOKUP(A255,'10Y MX Bond'!A:C,3,0)),"",VLOOKUP(A255,'10Y MX Bond'!A:C,3,0))</f>
        <v>0</v>
      </c>
    </row>
    <row r="256" spans="1:5" x14ac:dyDescent="0.25">
      <c r="A256" s="2">
        <v>41815</v>
      </c>
      <c r="B256">
        <v>14.99</v>
      </c>
      <c r="C256">
        <f t="shared" si="3"/>
        <v>-3.6034032824994934E-2</v>
      </c>
      <c r="D256" s="1">
        <f>IF(ISNA(VLOOKUP(A256,IPC!A:C,3,0)),"",VLOOKUP(A256,IPC!A:C,3,0))</f>
        <v>-7.1310211242927451E-4</v>
      </c>
      <c r="E256" s="1">
        <f>IF(ISNA(VLOOKUP(A256,'10Y MX Bond'!A:C,3,0)),"",VLOOKUP(A256,'10Y MX Bond'!A:C,3,0))</f>
        <v>-1.7652255245690809E-3</v>
      </c>
    </row>
    <row r="257" spans="1:5" x14ac:dyDescent="0.25">
      <c r="A257" s="2">
        <v>41814</v>
      </c>
      <c r="B257">
        <v>15.54</v>
      </c>
      <c r="C257">
        <f t="shared" si="3"/>
        <v>7.7519768043179237E-3</v>
      </c>
      <c r="D257" s="1">
        <f>IF(ISNA(VLOOKUP(A257,IPC!A:C,3,0)),"",VLOOKUP(A257,IPC!A:C,3,0))</f>
        <v>-7.4517938241179928E-4</v>
      </c>
      <c r="E257" s="1">
        <f>IF(ISNA(VLOOKUP(A257,'10Y MX Bond'!A:C,3,0)),"",VLOOKUP(A257,'10Y MX Bond'!A:C,3,0))</f>
        <v>0</v>
      </c>
    </row>
    <row r="258" spans="1:5" x14ac:dyDescent="0.25">
      <c r="A258" s="2">
        <v>41813</v>
      </c>
      <c r="B258">
        <v>15.42</v>
      </c>
      <c r="C258">
        <f t="shared" si="3"/>
        <v>-1.608268823274598E-2</v>
      </c>
      <c r="D258" s="1">
        <f>IF(ISNA(VLOOKUP(A258,IPC!A:C,3,0)),"",VLOOKUP(A258,IPC!A:C,3,0))</f>
        <v>1.1893277815553645E-3</v>
      </c>
      <c r="E258" s="1">
        <f>IF(ISNA(VLOOKUP(A258,'10Y MX Bond'!A:C,3,0)),"",VLOOKUP(A258,'10Y MX Bond'!A:C,3,0))</f>
        <v>-8.779687652045837E-3</v>
      </c>
    </row>
    <row r="259" spans="1:5" x14ac:dyDescent="0.25">
      <c r="A259" s="2">
        <v>41810</v>
      </c>
      <c r="B259">
        <v>15.67</v>
      </c>
      <c r="C259">
        <f t="shared" ref="C259:C322" si="4">IF(LN(B259/B260)=0,"",LN(B259/B260))</f>
        <v>8.9744192073336927E-3</v>
      </c>
      <c r="D259" s="1">
        <f>IF(ISNA(VLOOKUP(A259,IPC!A:C,3,0)),"",VLOOKUP(A259,IPC!A:C,3,0))</f>
        <v>-2.135571499662228E-3</v>
      </c>
      <c r="E259" s="1">
        <f>IF(ISNA(VLOOKUP(A259,'10Y MX Bond'!A:C,3,0)),"",VLOOKUP(A259,'10Y MX Bond'!A:C,3,0))</f>
        <v>-5.258557253466827E-3</v>
      </c>
    </row>
    <row r="260" spans="1:5" x14ac:dyDescent="0.25">
      <c r="A260" s="2">
        <v>41809</v>
      </c>
      <c r="B260">
        <v>15.53</v>
      </c>
      <c r="C260">
        <f t="shared" si="4"/>
        <v>-2.9189889685267235E-2</v>
      </c>
      <c r="D260" s="1">
        <f>IF(ISNA(VLOOKUP(A260,IPC!A:C,3,0)),"",VLOOKUP(A260,IPC!A:C,3,0))</f>
        <v>3.6090963497007493E-3</v>
      </c>
      <c r="E260" s="1">
        <f>IF(ISNA(VLOOKUP(A260,'10Y MX Bond'!A:C,3,0)),"",VLOOKUP(A260,'10Y MX Bond'!A:C,3,0))</f>
        <v>-6.9686693160933158E-3</v>
      </c>
    </row>
    <row r="261" spans="1:5" x14ac:dyDescent="0.25">
      <c r="A261" s="2">
        <v>41808</v>
      </c>
      <c r="B261">
        <v>15.99</v>
      </c>
      <c r="C261">
        <f t="shared" si="4"/>
        <v>-3.9244766358973331E-2</v>
      </c>
      <c r="D261" s="1">
        <f>IF(ISNA(VLOOKUP(A261,IPC!A:C,3,0)),"",VLOOKUP(A261,IPC!A:C,3,0))</f>
        <v>4.447947352768997E-3</v>
      </c>
      <c r="E261" s="1">
        <f>IF(ISNA(VLOOKUP(A261,'10Y MX Bond'!A:C,3,0)),"",VLOOKUP(A261,'10Y MX Bond'!A:C,3,0))</f>
        <v>-1.0362787035546659E-2</v>
      </c>
    </row>
    <row r="262" spans="1:5" x14ac:dyDescent="0.25">
      <c r="A262" s="2">
        <v>41807</v>
      </c>
      <c r="B262">
        <v>16.63</v>
      </c>
      <c r="C262">
        <f t="shared" si="4"/>
        <v>-1.1360361339965742E-2</v>
      </c>
      <c r="D262" s="1">
        <f>IF(ISNA(VLOOKUP(A262,IPC!A:C,3,0)),"",VLOOKUP(A262,IPC!A:C,3,0))</f>
        <v>3.8471631497464278E-4</v>
      </c>
      <c r="E262" s="1">
        <f>IF(ISNA(VLOOKUP(A262,'10Y MX Bond'!A:C,3,0)),"",VLOOKUP(A262,'10Y MX Bond'!A:C,3,0))</f>
        <v>1.5584731016698329E-2</v>
      </c>
    </row>
    <row r="263" spans="1:5" x14ac:dyDescent="0.25">
      <c r="A263" s="2">
        <v>41806</v>
      </c>
      <c r="B263">
        <v>16.82</v>
      </c>
      <c r="C263">
        <f t="shared" si="4"/>
        <v>1.4974823106330444E-2</v>
      </c>
      <c r="D263" s="1">
        <f>IF(ISNA(VLOOKUP(A263,IPC!A:C,3,0)),"",VLOOKUP(A263,IPC!A:C,3,0))</f>
        <v>2.5996103302688097E-3</v>
      </c>
      <c r="E263" s="1">
        <f>IF(ISNA(VLOOKUP(A263,'10Y MX Bond'!A:C,3,0)),"",VLOOKUP(A263,'10Y MX Bond'!A:C,3,0))</f>
        <v>3.4965070587295271E-3</v>
      </c>
    </row>
    <row r="264" spans="1:5" x14ac:dyDescent="0.25">
      <c r="A264" s="2">
        <v>41803</v>
      </c>
      <c r="B264">
        <v>16.57</v>
      </c>
      <c r="C264">
        <f t="shared" si="4"/>
        <v>-3.0129579888305944E-3</v>
      </c>
      <c r="D264" s="1">
        <f>IF(ISNA(VLOOKUP(A264,IPC!A:C,3,0)),"",VLOOKUP(A264,IPC!A:C,3,0))</f>
        <v>-3.1011975524826551E-3</v>
      </c>
      <c r="E264" s="1">
        <f>IF(ISNA(VLOOKUP(A264,'10Y MX Bond'!A:C,3,0)),"",VLOOKUP(A264,'10Y MX Bond'!A:C,3,0))</f>
        <v>1.0600805986640548E-2</v>
      </c>
    </row>
    <row r="265" spans="1:5" x14ac:dyDescent="0.25">
      <c r="A265" s="2">
        <v>41802</v>
      </c>
      <c r="B265">
        <v>16.62</v>
      </c>
      <c r="C265">
        <f t="shared" si="4"/>
        <v>1.0889399799268317E-2</v>
      </c>
      <c r="D265" s="1">
        <f>IF(ISNA(VLOOKUP(A265,IPC!A:C,3,0)),"",VLOOKUP(A265,IPC!A:C,3,0))</f>
        <v>-7.6479617512942447E-3</v>
      </c>
      <c r="E265" s="1">
        <f>IF(ISNA(VLOOKUP(A265,'10Y MX Bond'!A:C,3,0)),"",VLOOKUP(A265,'10Y MX Bond'!A:C,3,0))</f>
        <v>-5.3144500634925897E-3</v>
      </c>
    </row>
    <row r="266" spans="1:5" x14ac:dyDescent="0.25">
      <c r="A266" s="2">
        <v>41801</v>
      </c>
      <c r="B266">
        <v>16.440000000000001</v>
      </c>
      <c r="C266">
        <f t="shared" si="4"/>
        <v>6.1013001961771132E-3</v>
      </c>
      <c r="D266" s="1">
        <f>IF(ISNA(VLOOKUP(A266,IPC!A:C,3,0)),"",VLOOKUP(A266,IPC!A:C,3,0))</f>
        <v>-2.3365714951451384E-3</v>
      </c>
      <c r="E266" s="1">
        <f>IF(ISNA(VLOOKUP(A266,'10Y MX Bond'!A:C,3,0)),"",VLOOKUP(A266,'10Y MX Bond'!A:C,3,0))</f>
        <v>-8.795131452827289E-3</v>
      </c>
    </row>
    <row r="267" spans="1:5" x14ac:dyDescent="0.25">
      <c r="A267" s="2">
        <v>41800</v>
      </c>
      <c r="B267">
        <v>16.34</v>
      </c>
      <c r="C267">
        <f t="shared" si="4"/>
        <v>3.1709215538935957E-2</v>
      </c>
      <c r="D267" s="1">
        <f>IF(ISNA(VLOOKUP(A267,IPC!A:C,3,0)),"",VLOOKUP(A267,IPC!A:C,3,0))</f>
        <v>8.1996737616771504E-4</v>
      </c>
      <c r="E267" s="1">
        <f>IF(ISNA(VLOOKUP(A267,'10Y MX Bond'!A:C,3,0)),"",VLOOKUP(A267,'10Y MX Bond'!A:C,3,0))</f>
        <v>1.7668304133313897E-2</v>
      </c>
    </row>
    <row r="268" spans="1:5" x14ac:dyDescent="0.25">
      <c r="A268" s="2">
        <v>41799</v>
      </c>
      <c r="B268">
        <v>15.83</v>
      </c>
      <c r="C268">
        <f t="shared" si="4"/>
        <v>-6.2972500290363305E-3</v>
      </c>
      <c r="D268" s="1">
        <f>IF(ISNA(VLOOKUP(A268,IPC!A:C,3,0)),"",VLOOKUP(A268,IPC!A:C,3,0))</f>
        <v>5.4023045248268444E-3</v>
      </c>
      <c r="E268" s="1">
        <f>IF(ISNA(VLOOKUP(A268,'10Y MX Bond'!A:C,3,0)),"",VLOOKUP(A268,'10Y MX Bond'!A:C,3,0))</f>
        <v>-1.7809443709946974E-3</v>
      </c>
    </row>
    <row r="269" spans="1:5" x14ac:dyDescent="0.25">
      <c r="A269" s="2">
        <v>41796</v>
      </c>
      <c r="B269">
        <v>15.93</v>
      </c>
      <c r="C269">
        <f t="shared" si="4"/>
        <v>-5.9109498007070542E-2</v>
      </c>
      <c r="D269" s="1">
        <f>IF(ISNA(VLOOKUP(A269,IPC!A:C,3,0)),"",VLOOKUP(A269,IPC!A:C,3,0))</f>
        <v>1.4249122954724349E-2</v>
      </c>
      <c r="E269" s="1">
        <f>IF(ISNA(VLOOKUP(A269,'10Y MX Bond'!A:C,3,0)),"",VLOOKUP(A269,'10Y MX Bond'!A:C,3,0))</f>
        <v>-5.9044925842626286E-2</v>
      </c>
    </row>
    <row r="270" spans="1:5" x14ac:dyDescent="0.25">
      <c r="A270" s="2">
        <v>41795</v>
      </c>
      <c r="B270">
        <v>16.899999999999999</v>
      </c>
      <c r="C270">
        <f t="shared" si="4"/>
        <v>-2.1657270229559471E-2</v>
      </c>
      <c r="D270" s="1">
        <f>IF(ISNA(VLOOKUP(A270,IPC!A:C,3,0)),"",VLOOKUP(A270,IPC!A:C,3,0))</f>
        <v>5.2238333318478727E-3</v>
      </c>
      <c r="E270" s="1">
        <f>IF(ISNA(VLOOKUP(A270,'10Y MX Bond'!A:C,3,0)),"",VLOOKUP(A270,'10Y MX Bond'!A:C,3,0))</f>
        <v>-8.3963549529063909E-3</v>
      </c>
    </row>
    <row r="271" spans="1:5" x14ac:dyDescent="0.25">
      <c r="A271" s="2">
        <v>41794</v>
      </c>
      <c r="B271">
        <v>17.27</v>
      </c>
      <c r="C271">
        <f t="shared" si="4"/>
        <v>2.8187421069137901E-2</v>
      </c>
      <c r="D271" s="1">
        <f>IF(ISNA(VLOOKUP(A271,IPC!A:C,3,0)),"",VLOOKUP(A271,IPC!A:C,3,0))</f>
        <v>-4.1101464928254023E-3</v>
      </c>
      <c r="E271" s="1">
        <f>IF(ISNA(VLOOKUP(A271,'10Y MX Bond'!A:C,3,0)),"",VLOOKUP(A271,'10Y MX Bond'!A:C,3,0))</f>
        <v>3.3500868852820269E-3</v>
      </c>
    </row>
    <row r="272" spans="1:5" x14ac:dyDescent="0.25">
      <c r="A272" s="2">
        <v>41793</v>
      </c>
      <c r="B272">
        <v>16.79</v>
      </c>
      <c r="C272">
        <f t="shared" si="4"/>
        <v>-2.7028672387919374E-2</v>
      </c>
      <c r="D272" s="1">
        <f>IF(ISNA(VLOOKUP(A272,IPC!A:C,3,0)),"",VLOOKUP(A272,IPC!A:C,3,0))</f>
        <v>4.5056606398929588E-3</v>
      </c>
      <c r="E272" s="1">
        <f>IF(ISNA(VLOOKUP(A272,'10Y MX Bond'!A:C,3,0)),"",VLOOKUP(A272,'10Y MX Bond'!A:C,3,0))</f>
        <v>1.3513719166722855E-2</v>
      </c>
    </row>
    <row r="273" spans="1:5" x14ac:dyDescent="0.25">
      <c r="A273" s="2">
        <v>41792</v>
      </c>
      <c r="B273">
        <v>17.25</v>
      </c>
      <c r="C273">
        <f t="shared" si="4"/>
        <v>-2.7445976608747803E-2</v>
      </c>
      <c r="D273" s="1">
        <f>IF(ISNA(VLOOKUP(A273,IPC!A:C,3,0)),"",VLOOKUP(A273,IPC!A:C,3,0))</f>
        <v>1.3786642793665255E-2</v>
      </c>
      <c r="E273" s="1">
        <f>IF(ISNA(VLOOKUP(A273,'10Y MX Bond'!A:C,3,0)),"",VLOOKUP(A273,'10Y MX Bond'!A:C,3,0))</f>
        <v>6.8259650703998906E-3</v>
      </c>
    </row>
    <row r="274" spans="1:5" x14ac:dyDescent="0.25">
      <c r="A274" s="2">
        <v>41789</v>
      </c>
      <c r="B274">
        <v>17.73</v>
      </c>
      <c r="C274">
        <f t="shared" si="4"/>
        <v>9.6438848095699109E-2</v>
      </c>
      <c r="D274" s="1">
        <f>IF(ISNA(VLOOKUP(A274,IPC!A:C,3,0)),"",VLOOKUP(A274,IPC!A:C,3,0))</f>
        <v>-1.5530868931336357E-2</v>
      </c>
      <c r="E274" s="1">
        <f>IF(ISNA(VLOOKUP(A274,'10Y MX Bond'!A:C,3,0)),"",VLOOKUP(A274,'10Y MX Bond'!A:C,3,0))</f>
        <v>5.1679701584425976E-3</v>
      </c>
    </row>
    <row r="275" spans="1:5" x14ac:dyDescent="0.25">
      <c r="A275" s="2">
        <v>41788</v>
      </c>
      <c r="B275">
        <v>16.100000000000001</v>
      </c>
      <c r="C275">
        <f t="shared" si="4"/>
        <v>-1.4184634991956187E-2</v>
      </c>
      <c r="D275" s="1">
        <f>IF(ISNA(VLOOKUP(A275,IPC!A:C,3,0)),"",VLOOKUP(A275,IPC!A:C,3,0))</f>
        <v>1.1783361459464909E-3</v>
      </c>
      <c r="E275" s="1">
        <f>IF(ISNA(VLOOKUP(A275,'10Y MX Bond'!A:C,3,0)),"",VLOOKUP(A275,'10Y MX Bond'!A:C,3,0))</f>
        <v>-1.7256259674697252E-3</v>
      </c>
    </row>
    <row r="276" spans="1:5" x14ac:dyDescent="0.25">
      <c r="A276" s="2">
        <v>41787</v>
      </c>
      <c r="B276">
        <v>16.329999999999998</v>
      </c>
      <c r="C276">
        <f t="shared" si="4"/>
        <v>-1.6398788380124034E-2</v>
      </c>
      <c r="D276" s="1">
        <f>IF(ISNA(VLOOKUP(A276,IPC!A:C,3,0)),"",VLOOKUP(A276,IPC!A:C,3,0))</f>
        <v>3.5283109344282937E-5</v>
      </c>
      <c r="E276" s="1">
        <f>IF(ISNA(VLOOKUP(A276,'10Y MX Bond'!A:C,3,0)),"",VLOOKUP(A276,'10Y MX Bond'!A:C,3,0))</f>
        <v>-1.1996716287631437E-2</v>
      </c>
    </row>
    <row r="277" spans="1:5" x14ac:dyDescent="0.25">
      <c r="A277" s="2">
        <v>41786</v>
      </c>
      <c r="B277">
        <v>16.600000000000001</v>
      </c>
      <c r="C277">
        <f t="shared" si="4"/>
        <v>2.9962498173614561E-2</v>
      </c>
      <c r="D277" s="1">
        <f>IF(ISNA(VLOOKUP(A277,IPC!A:C,3,0)),"",VLOOKUP(A277,IPC!A:C,3,0))</f>
        <v>-1.0864090711628367E-3</v>
      </c>
      <c r="E277" s="1">
        <f>IF(ISNA(VLOOKUP(A277,'10Y MX Bond'!A:C,3,0)),"",VLOOKUP(A277,'10Y MX Bond'!A:C,3,0))</f>
        <v>-3.4013638234901785E-3</v>
      </c>
    </row>
    <row r="278" spans="1:5" x14ac:dyDescent="0.25">
      <c r="A278" s="2">
        <v>41785</v>
      </c>
      <c r="B278">
        <v>16.11</v>
      </c>
      <c r="C278" t="str">
        <f t="shared" si="4"/>
        <v/>
      </c>
      <c r="D278" s="1">
        <f>IF(ISNA(VLOOKUP(A278,IPC!A:C,3,0)),"",VLOOKUP(A278,IPC!A:C,3,0))</f>
        <v>2.0651501277478153E-3</v>
      </c>
      <c r="E278" s="1">
        <f>IF(ISNA(VLOOKUP(A278,'10Y MX Bond'!A:C,3,0)),"",VLOOKUP(A278,'10Y MX Bond'!A:C,3,0))</f>
        <v>0</v>
      </c>
    </row>
    <row r="279" spans="1:5" x14ac:dyDescent="0.25">
      <c r="A279" s="2">
        <v>41782</v>
      </c>
      <c r="B279">
        <v>16.11</v>
      </c>
      <c r="C279">
        <f t="shared" si="4"/>
        <v>-1.7841137641269631E-2</v>
      </c>
      <c r="D279" s="1">
        <f>IF(ISNA(VLOOKUP(A279,IPC!A:C,3,0)),"",VLOOKUP(A279,IPC!A:C,3,0))</f>
        <v>-6.2099878904147289E-4</v>
      </c>
      <c r="E279" s="1">
        <f>IF(ISNA(VLOOKUP(A279,'10Y MX Bond'!A:C,3,0)),"",VLOOKUP(A279,'10Y MX Bond'!A:C,3,0))</f>
        <v>-1.7050302510838342E-3</v>
      </c>
    </row>
    <row r="280" spans="1:5" x14ac:dyDescent="0.25">
      <c r="A280" s="2">
        <v>41781</v>
      </c>
      <c r="B280">
        <v>16.399999999999999</v>
      </c>
      <c r="C280">
        <f t="shared" si="4"/>
        <v>-2.4097551579060641E-2</v>
      </c>
      <c r="D280" s="1">
        <f>IF(ISNA(VLOOKUP(A280,IPC!A:C,3,0)),"",VLOOKUP(A280,IPC!A:C,3,0))</f>
        <v>2.7450520244358127E-3</v>
      </c>
      <c r="E280" s="1">
        <f>IF(ISNA(VLOOKUP(A280,'10Y MX Bond'!A:C,3,0)),"",VLOOKUP(A280,'10Y MX Bond'!A:C,3,0))</f>
        <v>1.7050302510837475E-3</v>
      </c>
    </row>
    <row r="281" spans="1:5" x14ac:dyDescent="0.25">
      <c r="A281" s="2">
        <v>41780</v>
      </c>
      <c r="B281">
        <v>16.8</v>
      </c>
      <c r="C281">
        <f t="shared" si="4"/>
        <v>5.3715438019108488E-3</v>
      </c>
      <c r="D281" s="1">
        <f>IF(ISNA(VLOOKUP(A281,IPC!A:C,3,0)),"",VLOOKUP(A281,IPC!A:C,3,0))</f>
        <v>5.7103293463586877E-4</v>
      </c>
      <c r="E281" s="1">
        <f>IF(ISNA(VLOOKUP(A281,'10Y MX Bond'!A:C,3,0)),"",VLOOKUP(A281,'10Y MX Bond'!A:C,3,0))</f>
        <v>-5.4458950114626391E-3</v>
      </c>
    </row>
    <row r="282" spans="1:5" x14ac:dyDescent="0.25">
      <c r="A282" s="2">
        <v>41779</v>
      </c>
      <c r="B282">
        <v>16.71</v>
      </c>
      <c r="C282">
        <f t="shared" si="4"/>
        <v>-1.1961723914302779E-3</v>
      </c>
      <c r="D282" s="1">
        <f>IF(ISNA(VLOOKUP(A282,IPC!A:C,3,0)),"",VLOOKUP(A282,IPC!A:C,3,0))</f>
        <v>-8.35654429571434E-4</v>
      </c>
      <c r="E282" s="1">
        <f>IF(ISNA(VLOOKUP(A282,'10Y MX Bond'!A:C,3,0)),"",VLOOKUP(A282,'10Y MX Bond'!A:C,3,0))</f>
        <v>7.1538373566187741E-3</v>
      </c>
    </row>
    <row r="283" spans="1:5" x14ac:dyDescent="0.25">
      <c r="A283" s="2">
        <v>41778</v>
      </c>
      <c r="B283">
        <v>16.73</v>
      </c>
      <c r="C283">
        <f t="shared" si="4"/>
        <v>4.7117922977069931E-2</v>
      </c>
      <c r="D283" s="1">
        <f>IF(ISNA(VLOOKUP(A283,IPC!A:C,3,0)),"",VLOOKUP(A283,IPC!A:C,3,0))</f>
        <v>-1.4041044064428976E-3</v>
      </c>
      <c r="E283" s="1">
        <f>IF(ISNA(VLOOKUP(A283,'10Y MX Bond'!A:C,3,0)),"",VLOOKUP(A283,'10Y MX Bond'!A:C,3,0))</f>
        <v>3.4246608813639536E-3</v>
      </c>
    </row>
    <row r="284" spans="1:5" x14ac:dyDescent="0.25">
      <c r="A284" s="2">
        <v>41775</v>
      </c>
      <c r="B284">
        <v>15.96</v>
      </c>
      <c r="C284">
        <f t="shared" si="4"/>
        <v>-3.9317103340834922E-2</v>
      </c>
      <c r="D284" s="1">
        <f>IF(ISNA(VLOOKUP(A284,IPC!A:C,3,0)),"",VLOOKUP(A284,IPC!A:C,3,0))</f>
        <v>8.0759849855250483E-3</v>
      </c>
      <c r="E284" s="1">
        <f>IF(ISNA(VLOOKUP(A284,'10Y MX Bond'!A:C,3,0)),"",VLOOKUP(A284,'10Y MX Bond'!A:C,3,0))</f>
        <v>-4.2936948746995635E-3</v>
      </c>
    </row>
    <row r="285" spans="1:5" x14ac:dyDescent="0.25">
      <c r="A285" s="2">
        <v>41774</v>
      </c>
      <c r="B285">
        <v>16.600000000000001</v>
      </c>
      <c r="C285">
        <f t="shared" si="4"/>
        <v>4.6233195039208072E-2</v>
      </c>
      <c r="D285" s="1">
        <f>IF(ISNA(VLOOKUP(A285,IPC!A:C,3,0)),"",VLOOKUP(A285,IPC!A:C,3,0))</f>
        <v>-1.392231477074481E-2</v>
      </c>
      <c r="E285" s="1">
        <f>IF(ISNA(VLOOKUP(A285,'10Y MX Bond'!A:C,3,0)),"",VLOOKUP(A285,'10Y MX Bond'!A:C,3,0))</f>
        <v>8.5726537611836699E-4</v>
      </c>
    </row>
    <row r="286" spans="1:5" x14ac:dyDescent="0.25">
      <c r="A286" s="2">
        <v>41773</v>
      </c>
      <c r="B286">
        <v>15.85</v>
      </c>
      <c r="C286">
        <f t="shared" si="4"/>
        <v>-1.8909554957001579E-3</v>
      </c>
      <c r="D286" s="1">
        <f>IF(ISNA(VLOOKUP(A286,IPC!A:C,3,0)),"",VLOOKUP(A286,IPC!A:C,3,0))</f>
        <v>-2.1880771981687909E-3</v>
      </c>
      <c r="E286" s="1">
        <f>IF(ISNA(VLOOKUP(A286,'10Y MX Bond'!A:C,3,0)),"",VLOOKUP(A286,'10Y MX Bond'!A:C,3,0))</f>
        <v>-8.539761548134496E-3</v>
      </c>
    </row>
    <row r="287" spans="1:5" x14ac:dyDescent="0.25">
      <c r="A287" s="2">
        <v>41772</v>
      </c>
      <c r="B287">
        <v>15.88</v>
      </c>
      <c r="C287">
        <f t="shared" si="4"/>
        <v>-1.5620436318127713E-2</v>
      </c>
      <c r="D287" s="1">
        <f>IF(ISNA(VLOOKUP(A287,IPC!A:C,3,0)),"",VLOOKUP(A287,IPC!A:C,3,0))</f>
        <v>3.573317133064319E-3</v>
      </c>
      <c r="E287" s="1">
        <f>IF(ISNA(VLOOKUP(A287,'10Y MX Bond'!A:C,3,0)),"",VLOOKUP(A287,'10Y MX Bond'!A:C,3,0))</f>
        <v>-1.519016549397512E-2</v>
      </c>
    </row>
    <row r="288" spans="1:5" x14ac:dyDescent="0.25">
      <c r="A288" s="2">
        <v>41771</v>
      </c>
      <c r="B288">
        <v>16.13</v>
      </c>
      <c r="C288">
        <f t="shared" si="4"/>
        <v>-2.8119212065235672E-2</v>
      </c>
      <c r="D288" s="1">
        <f>IF(ISNA(VLOOKUP(A288,IPC!A:C,3,0)),"",VLOOKUP(A288,IPC!A:C,3,0))</f>
        <v>1.0631342264939107E-2</v>
      </c>
      <c r="E288" s="1">
        <f>IF(ISNA(VLOOKUP(A288,'10Y MX Bond'!A:C,3,0)),"",VLOOKUP(A288,'10Y MX Bond'!A:C,3,0))</f>
        <v>-1.5064024942567204E-3</v>
      </c>
    </row>
    <row r="289" spans="1:5" x14ac:dyDescent="0.25">
      <c r="A289" s="2">
        <v>41768</v>
      </c>
      <c r="B289">
        <v>16.59</v>
      </c>
      <c r="C289">
        <f t="shared" si="4"/>
        <v>-1.9696249975724153E-2</v>
      </c>
      <c r="D289" s="1">
        <f>IF(ISNA(VLOOKUP(A289,IPC!A:C,3,0)),"",VLOOKUP(A289,IPC!A:C,3,0))</f>
        <v>-4.5139378665664837E-4</v>
      </c>
      <c r="E289" s="1">
        <f>IF(ISNA(VLOOKUP(A289,'10Y MX Bond'!A:C,3,0)),"",VLOOKUP(A289,'10Y MX Bond'!A:C,3,0))</f>
        <v>1.0807264930089273E-2</v>
      </c>
    </row>
    <row r="290" spans="1:5" x14ac:dyDescent="0.25">
      <c r="A290" s="2">
        <v>41767</v>
      </c>
      <c r="B290">
        <v>16.920000000000002</v>
      </c>
      <c r="C290">
        <f t="shared" si="4"/>
        <v>2.1506205220963682E-2</v>
      </c>
      <c r="D290" s="1">
        <f>IF(ISNA(VLOOKUP(A290,IPC!A:C,3,0)),"",VLOOKUP(A290,IPC!A:C,3,0))</f>
        <v>-3.4319117103560511E-3</v>
      </c>
      <c r="E290" s="1">
        <f>IF(ISNA(VLOOKUP(A290,'10Y MX Bond'!A:C,3,0)),"",VLOOKUP(A290,'10Y MX Bond'!A:C,3,0))</f>
        <v>-2.0168750883620856E-2</v>
      </c>
    </row>
    <row r="291" spans="1:5" x14ac:dyDescent="0.25">
      <c r="A291" s="2">
        <v>41766</v>
      </c>
      <c r="B291">
        <v>16.559999999999999</v>
      </c>
      <c r="C291">
        <f t="shared" si="4"/>
        <v>-2.2687540266794884E-2</v>
      </c>
      <c r="D291" s="1">
        <f>IF(ISNA(VLOOKUP(A291,IPC!A:C,3,0)),"",VLOOKUP(A291,IPC!A:C,3,0))</f>
        <v>7.981136023519627E-3</v>
      </c>
      <c r="E291" s="1">
        <f>IF(ISNA(VLOOKUP(A291,'10Y MX Bond'!A:C,3,0)),"",VLOOKUP(A291,'10Y MX Bond'!A:C,3,0))</f>
        <v>-8.2850515341068055E-3</v>
      </c>
    </row>
    <row r="292" spans="1:5" x14ac:dyDescent="0.25">
      <c r="A292" s="2">
        <v>41765</v>
      </c>
      <c r="B292">
        <v>16.940000000000001</v>
      </c>
      <c r="C292">
        <f t="shared" si="4"/>
        <v>-5.4564208296719374E-2</v>
      </c>
      <c r="D292" s="1">
        <f>IF(ISNA(VLOOKUP(A292,IPC!A:C,3,0)),"",VLOOKUP(A292,IPC!A:C,3,0))</f>
        <v>1.0250891339436605E-2</v>
      </c>
      <c r="E292" s="1">
        <f>IF(ISNA(VLOOKUP(A292,'10Y MX Bond'!A:C,3,0)),"",VLOOKUP(A292,'10Y MX Bond'!A:C,3,0))</f>
        <v>-1.05056777142143E-2</v>
      </c>
    </row>
    <row r="293" spans="1:5" x14ac:dyDescent="0.25">
      <c r="A293" s="2">
        <v>41764</v>
      </c>
      <c r="B293">
        <v>17.89</v>
      </c>
      <c r="C293">
        <f t="shared" si="4"/>
        <v>1.6783220722749316E-3</v>
      </c>
      <c r="D293" s="1">
        <f>IF(ISNA(VLOOKUP(A293,IPC!A:C,3,0)),"",VLOOKUP(A293,IPC!A:C,3,0))</f>
        <v>1.9491289457755499E-3</v>
      </c>
      <c r="E293" s="1">
        <f>IF(ISNA(VLOOKUP(A293,'10Y MX Bond'!A:C,3,0)),"",VLOOKUP(A293,'10Y MX Bond'!A:C,3,0))</f>
        <v>3.9267066161717962E-3</v>
      </c>
    </row>
    <row r="294" spans="1:5" x14ac:dyDescent="0.25">
      <c r="A294" s="2">
        <v>41761</v>
      </c>
      <c r="B294">
        <v>17.86</v>
      </c>
      <c r="C294">
        <f t="shared" si="4"/>
        <v>-2.9787089166586945E-2</v>
      </c>
      <c r="D294" s="1">
        <f>IF(ISNA(VLOOKUP(A294,IPC!A:C,3,0)),"",VLOOKUP(A294,IPC!A:C,3,0))</f>
        <v>6.2779875628734957E-3</v>
      </c>
      <c r="E294" s="1">
        <f>IF(ISNA(VLOOKUP(A294,'10Y MX Bond'!A:C,3,0)),"",VLOOKUP(A294,'10Y MX Bond'!A:C,3,0))</f>
        <v>-1.3072081567352775E-2</v>
      </c>
    </row>
    <row r="295" spans="1:5" x14ac:dyDescent="0.25">
      <c r="A295" s="2">
        <v>41759</v>
      </c>
      <c r="B295">
        <v>18.399999999999999</v>
      </c>
      <c r="C295">
        <f t="shared" si="4"/>
        <v>7.3272201106325513E-2</v>
      </c>
      <c r="D295" s="1">
        <f>IF(ISNA(VLOOKUP(A295,IPC!A:C,3,0)),"",VLOOKUP(A295,IPC!A:C,3,0))</f>
        <v>2.1830873998560872E-4</v>
      </c>
      <c r="E295" s="1">
        <f>IF(ISNA(VLOOKUP(A295,'10Y MX Bond'!A:C,3,0)),"",VLOOKUP(A295,'10Y MX Bond'!A:C,3,0))</f>
        <v>-1.6155440222285256E-2</v>
      </c>
    </row>
    <row r="296" spans="1:5" x14ac:dyDescent="0.25">
      <c r="A296" s="2">
        <v>41758</v>
      </c>
      <c r="B296">
        <v>17.100000000000001</v>
      </c>
      <c r="C296">
        <f t="shared" si="4"/>
        <v>-3.8433178657945689E-2</v>
      </c>
      <c r="D296" s="1">
        <f>IF(ISNA(VLOOKUP(A296,IPC!A:C,3,0)),"",VLOOKUP(A296,IPC!A:C,3,0))</f>
        <v>1.4005841759469529E-2</v>
      </c>
      <c r="E296" s="1">
        <f>IF(ISNA(VLOOKUP(A296,'10Y MX Bond'!A:C,3,0)),"",VLOOKUP(A296,'10Y MX Bond'!A:C,3,0))</f>
        <v>-1.601281366973768E-3</v>
      </c>
    </row>
    <row r="297" spans="1:5" x14ac:dyDescent="0.25">
      <c r="A297" s="2">
        <v>41757</v>
      </c>
      <c r="B297">
        <v>17.77</v>
      </c>
      <c r="C297">
        <f t="shared" si="4"/>
        <v>6.7758587872542219E-3</v>
      </c>
      <c r="D297" s="1">
        <f>IF(ISNA(VLOOKUP(A297,IPC!A:C,3,0)),"",VLOOKUP(A297,IPC!A:C,3,0))</f>
        <v>-1.5392584118612382E-3</v>
      </c>
      <c r="E297" s="1">
        <f>IF(ISNA(VLOOKUP(A297,'10Y MX Bond'!A:C,3,0)),"",VLOOKUP(A297,'10Y MX Bond'!A:C,3,0))</f>
        <v>0</v>
      </c>
    </row>
    <row r="298" spans="1:5" x14ac:dyDescent="0.25">
      <c r="A298" s="2">
        <v>41754</v>
      </c>
      <c r="B298">
        <v>17.649999999999999</v>
      </c>
      <c r="C298">
        <f t="shared" si="4"/>
        <v>1.8873880245016603E-2</v>
      </c>
      <c r="D298" s="1">
        <f>IF(ISNA(VLOOKUP(A298,IPC!A:C,3,0)),"",VLOOKUP(A298,IPC!A:C,3,0))</f>
        <v>-5.1988901321613854E-3</v>
      </c>
      <c r="E298" s="1">
        <f>IF(ISNA(VLOOKUP(A298,'10Y MX Bond'!A:C,3,0)),"",VLOOKUP(A298,'10Y MX Bond'!A:C,3,0))</f>
        <v>3.2154368539743928E-3</v>
      </c>
    </row>
    <row r="299" spans="1:5" x14ac:dyDescent="0.25">
      <c r="A299" s="2">
        <v>41753</v>
      </c>
      <c r="B299">
        <v>17.32</v>
      </c>
      <c r="C299">
        <f t="shared" si="4"/>
        <v>-1.6605019373825573E-2</v>
      </c>
      <c r="D299" s="1">
        <f>IF(ISNA(VLOOKUP(A299,IPC!A:C,3,0)),"",VLOOKUP(A299,IPC!A:C,3,0))</f>
        <v>2.7495052947860629E-3</v>
      </c>
      <c r="E299" s="1">
        <f>IF(ISNA(VLOOKUP(A299,'10Y MX Bond'!A:C,3,0)),"",VLOOKUP(A299,'10Y MX Bond'!A:C,3,0))</f>
        <v>3.2258092488825687E-3</v>
      </c>
    </row>
    <row r="300" spans="1:5" x14ac:dyDescent="0.25">
      <c r="A300" s="2">
        <v>41752</v>
      </c>
      <c r="B300">
        <v>17.61</v>
      </c>
      <c r="C300">
        <f t="shared" si="4"/>
        <v>-4.5325856635792606E-3</v>
      </c>
      <c r="D300" s="1">
        <f>IF(ISNA(VLOOKUP(A300,IPC!A:C,3,0)),"",VLOOKUP(A300,IPC!A:C,3,0))</f>
        <v>-4.2399213908853916E-3</v>
      </c>
      <c r="E300" s="1">
        <f>IF(ISNA(VLOOKUP(A300,'10Y MX Bond'!A:C,3,0)),"",VLOOKUP(A300,'10Y MX Bond'!A:C,3,0))</f>
        <v>-8.0450956848315339E-3</v>
      </c>
    </row>
    <row r="301" spans="1:5" x14ac:dyDescent="0.25">
      <c r="A301" s="2">
        <v>41751</v>
      </c>
      <c r="B301">
        <v>17.690000000000001</v>
      </c>
      <c r="C301">
        <f t="shared" si="4"/>
        <v>1.3659859523257843E-2</v>
      </c>
      <c r="D301" s="1">
        <f>IF(ISNA(VLOOKUP(A301,IPC!A:C,3,0)),"",VLOOKUP(A301,IPC!A:C,3,0))</f>
        <v>-4.5825004487230654E-3</v>
      </c>
      <c r="E301" s="1">
        <f>IF(ISNA(VLOOKUP(A301,'10Y MX Bond'!A:C,3,0)),"",VLOOKUP(A301,'10Y MX Bond'!A:C,3,0))</f>
        <v>9.6619109117368901E-3</v>
      </c>
    </row>
    <row r="302" spans="1:5" x14ac:dyDescent="0.25">
      <c r="A302" s="2">
        <v>41750</v>
      </c>
      <c r="B302">
        <v>17.45</v>
      </c>
      <c r="C302">
        <f t="shared" si="4"/>
        <v>-1.7045867272988721E-2</v>
      </c>
      <c r="D302" s="1">
        <f>IF(ISNA(VLOOKUP(A302,IPC!A:C,3,0)),"",VLOOKUP(A302,IPC!A:C,3,0))</f>
        <v>-5.799564808694176E-3</v>
      </c>
      <c r="E302" s="1">
        <f>IF(ISNA(VLOOKUP(A302,'10Y MX Bond'!A:C,3,0)),"",VLOOKUP(A302,'10Y MX Bond'!A:C,3,0))</f>
        <v>-3.2310205814465318E-3</v>
      </c>
    </row>
    <row r="303" spans="1:5" x14ac:dyDescent="0.25">
      <c r="A303" s="2">
        <v>41745</v>
      </c>
      <c r="B303">
        <v>17.75</v>
      </c>
      <c r="C303">
        <f t="shared" si="4"/>
        <v>-1.6205998713052717E-2</v>
      </c>
      <c r="D303" s="1">
        <f>IF(ISNA(VLOOKUP(A303,IPC!A:C,3,0)),"",VLOOKUP(A303,IPC!A:C,3,0))</f>
        <v>1.0046016779888003E-2</v>
      </c>
      <c r="E303" s="1">
        <f>IF(ISNA(VLOOKUP(A303,'10Y MX Bond'!A:C,3,0)),"",VLOOKUP(A303,'10Y MX Bond'!A:C,3,0))</f>
        <v>6.4935293105483115E-3</v>
      </c>
    </row>
    <row r="304" spans="1:5" x14ac:dyDescent="0.25">
      <c r="A304" s="2">
        <v>41744</v>
      </c>
      <c r="B304">
        <v>18.04</v>
      </c>
      <c r="C304">
        <f t="shared" si="4"/>
        <v>-2.3556279576671016E-2</v>
      </c>
      <c r="D304" s="1">
        <f>IF(ISNA(VLOOKUP(A304,IPC!A:C,3,0)),"",VLOOKUP(A304,IPC!A:C,3,0))</f>
        <v>-1.2069899250245946E-3</v>
      </c>
      <c r="E304" s="1">
        <f>IF(ISNA(VLOOKUP(A304,'10Y MX Bond'!A:C,3,0)),"",VLOOKUP(A304,'10Y MX Bond'!A:C,3,0))</f>
        <v>3.2626456348163694E-3</v>
      </c>
    </row>
    <row r="305" spans="1:5" x14ac:dyDescent="0.25">
      <c r="A305" s="2">
        <v>41743</v>
      </c>
      <c r="B305">
        <v>18.47</v>
      </c>
      <c r="C305">
        <f t="shared" si="4"/>
        <v>7.0633273828297118E-3</v>
      </c>
      <c r="D305" s="1">
        <f>IF(ISNA(VLOOKUP(A305,IPC!A:C,3,0)),"",VLOOKUP(A305,IPC!A:C,3,0))</f>
        <v>3.7053460063031884E-3</v>
      </c>
      <c r="E305" s="1">
        <f>IF(ISNA(VLOOKUP(A305,'10Y MX Bond'!A:C,3,0)),"",VLOOKUP(A305,'10Y MX Bond'!A:C,3,0))</f>
        <v>1.1444454776463049E-3</v>
      </c>
    </row>
    <row r="306" spans="1:5" x14ac:dyDescent="0.25">
      <c r="A306" s="2">
        <v>41740</v>
      </c>
      <c r="B306">
        <v>18.34</v>
      </c>
      <c r="C306">
        <f t="shared" si="4"/>
        <v>4.1185564784212647E-2</v>
      </c>
      <c r="D306" s="1">
        <f>IF(ISNA(VLOOKUP(A306,IPC!A:C,3,0)),"",VLOOKUP(A306,IPC!A:C,3,0))</f>
        <v>-1.6620791850315603E-3</v>
      </c>
      <c r="E306" s="1">
        <f>IF(ISNA(VLOOKUP(A306,'10Y MX Bond'!A:C,3,0)),"",VLOOKUP(A306,'10Y MX Bond'!A:C,3,0))</f>
        <v>-1.9691506198807611E-3</v>
      </c>
    </row>
    <row r="307" spans="1:5" x14ac:dyDescent="0.25">
      <c r="A307" s="2">
        <v>41739</v>
      </c>
      <c r="B307">
        <v>17.600000000000001</v>
      </c>
      <c r="C307">
        <f t="shared" si="4"/>
        <v>3.4097495636335719E-2</v>
      </c>
      <c r="D307" s="1">
        <f>IF(ISNA(VLOOKUP(A307,IPC!A:C,3,0)),"",VLOOKUP(A307,IPC!A:C,3,0))</f>
        <v>-1.2036864547011063E-2</v>
      </c>
      <c r="E307" s="1">
        <f>IF(ISNA(VLOOKUP(A307,'10Y MX Bond'!A:C,3,0)),"",VLOOKUP(A307,'10Y MX Bond'!A:C,3,0))</f>
        <v>-5.3952554645811199E-3</v>
      </c>
    </row>
    <row r="308" spans="1:5" x14ac:dyDescent="0.25">
      <c r="A308" s="2">
        <v>41738</v>
      </c>
      <c r="B308">
        <v>17.010000000000002</v>
      </c>
      <c r="C308">
        <f t="shared" si="4"/>
        <v>2.3543271616355819E-3</v>
      </c>
      <c r="D308" s="1">
        <f>IF(ISNA(VLOOKUP(A308,IPC!A:C,3,0)),"",VLOOKUP(A308,IPC!A:C,3,0))</f>
        <v>7.5610140095306959E-4</v>
      </c>
      <c r="E308" s="1">
        <f>IF(ISNA(VLOOKUP(A308,'10Y MX Bond'!A:C,3,0)),"",VLOOKUP(A308,'10Y MX Bond'!A:C,3,0))</f>
        <v>3.7572534603426372E-3</v>
      </c>
    </row>
    <row r="309" spans="1:5" x14ac:dyDescent="0.25">
      <c r="A309" s="2">
        <v>41737</v>
      </c>
      <c r="B309">
        <v>16.97</v>
      </c>
      <c r="C309">
        <f t="shared" si="4"/>
        <v>-1.8681220449064201E-2</v>
      </c>
      <c r="D309" s="1">
        <f>IF(ISNA(VLOOKUP(A309,IPC!A:C,3,0)),"",VLOOKUP(A309,IPC!A:C,3,0))</f>
        <v>7.6348655060564105E-3</v>
      </c>
      <c r="E309" s="1">
        <f>IF(ISNA(VLOOKUP(A309,'10Y MX Bond'!A:C,3,0)),"",VLOOKUP(A309,'10Y MX Bond'!A:C,3,0))</f>
        <v>-4.8979689755470311E-3</v>
      </c>
    </row>
    <row r="310" spans="1:5" x14ac:dyDescent="0.25">
      <c r="A310" s="2">
        <v>41736</v>
      </c>
      <c r="B310">
        <v>17.29</v>
      </c>
      <c r="C310">
        <f t="shared" si="4"/>
        <v>8.7133865255652268E-3</v>
      </c>
      <c r="D310" s="1">
        <f>IF(ISNA(VLOOKUP(A310,IPC!A:C,3,0)),"",VLOOKUP(A310,IPC!A:C,3,0))</f>
        <v>-6.5044799628221923E-5</v>
      </c>
      <c r="E310" s="1">
        <f>IF(ISNA(VLOOKUP(A310,'10Y MX Bond'!A:C,3,0)),"",VLOOKUP(A310,'10Y MX Bond'!A:C,3,0))</f>
        <v>-1.2945164592036963E-2</v>
      </c>
    </row>
    <row r="311" spans="1:5" x14ac:dyDescent="0.25">
      <c r="A311" s="2">
        <v>41733</v>
      </c>
      <c r="B311">
        <v>17.14</v>
      </c>
      <c r="C311">
        <f t="shared" si="4"/>
        <v>-1.5055293050849494E-2</v>
      </c>
      <c r="D311" s="1">
        <f>IF(ISNA(VLOOKUP(A311,IPC!A:C,3,0)),"",VLOOKUP(A311,IPC!A:C,3,0))</f>
        <v>8.6940966768333323E-4</v>
      </c>
      <c r="E311" s="1">
        <f>IF(ISNA(VLOOKUP(A311,'10Y MX Bond'!A:C,3,0)),"",VLOOKUP(A311,'10Y MX Bond'!A:C,3,0))</f>
        <v>-1.2841267948324511E-2</v>
      </c>
    </row>
    <row r="312" spans="1:5" x14ac:dyDescent="0.25">
      <c r="A312" s="2">
        <v>41732</v>
      </c>
      <c r="B312">
        <v>17.399999999999999</v>
      </c>
      <c r="C312">
        <f t="shared" si="4"/>
        <v>2.2668799812712678E-2</v>
      </c>
      <c r="D312" s="1">
        <f>IF(ISNA(VLOOKUP(A312,IPC!A:C,3,0)),"",VLOOKUP(A312,IPC!A:C,3,0))</f>
        <v>-8.2852863998639677E-3</v>
      </c>
      <c r="E312" s="1">
        <f>IF(ISNA(VLOOKUP(A312,'10Y MX Bond'!A:C,3,0)),"",VLOOKUP(A312,'10Y MX Bond'!A:C,3,0))</f>
        <v>1.284126794832444E-2</v>
      </c>
    </row>
    <row r="313" spans="1:5" x14ac:dyDescent="0.25">
      <c r="A313" s="2">
        <v>41731</v>
      </c>
      <c r="B313">
        <v>17.010000000000002</v>
      </c>
      <c r="C313">
        <f t="shared" si="4"/>
        <v>-3.9763233172012885E-2</v>
      </c>
      <c r="D313" s="1">
        <f>IF(ISNA(VLOOKUP(A313,IPC!A:C,3,0)),"",VLOOKUP(A313,IPC!A:C,3,0))</f>
        <v>1.0581803501699585E-2</v>
      </c>
      <c r="E313" s="1">
        <f>IF(ISNA(VLOOKUP(A313,'10Y MX Bond'!A:C,3,0)),"",VLOOKUP(A313,'10Y MX Bond'!A:C,3,0))</f>
        <v>4.8477014765306315E-4</v>
      </c>
    </row>
    <row r="314" spans="1:5" x14ac:dyDescent="0.25">
      <c r="A314" s="2">
        <v>41730</v>
      </c>
      <c r="B314">
        <v>17.7</v>
      </c>
      <c r="C314">
        <f t="shared" si="4"/>
        <v>-3.8786025035156421E-2</v>
      </c>
      <c r="D314" s="1">
        <f>IF(ISNA(VLOOKUP(A314,IPC!A:C,3,0)),"",VLOOKUP(A314,IPC!A:C,3,0))</f>
        <v>2.0783366818764759E-4</v>
      </c>
      <c r="E314" s="1">
        <f>IF(ISNA(VLOOKUP(A314,'10Y MX Bond'!A:C,3,0)),"",VLOOKUP(A314,'10Y MX Bond'!A:C,3,0))</f>
        <v>2.7514786315553964E-3</v>
      </c>
    </row>
    <row r="315" spans="1:5" x14ac:dyDescent="0.25">
      <c r="A315" s="2">
        <v>41729</v>
      </c>
      <c r="B315">
        <v>18.399999999999999</v>
      </c>
      <c r="C315">
        <f t="shared" si="4"/>
        <v>1.6317653879054127E-3</v>
      </c>
      <c r="D315" s="1">
        <f>IF(ISNA(VLOOKUP(A315,IPC!A:C,3,0)),"",VLOOKUP(A315,IPC!A:C,3,0))</f>
        <v>1.0269705609428465E-2</v>
      </c>
      <c r="E315" s="1">
        <f>IF(ISNA(VLOOKUP(A315,'10Y MX Bond'!A:C,3,0)),"",VLOOKUP(A315,'10Y MX Bond'!A:C,3,0))</f>
        <v>-1.6194335523028827E-3</v>
      </c>
    </row>
    <row r="316" spans="1:5" x14ac:dyDescent="0.25">
      <c r="A316" s="2">
        <v>41726</v>
      </c>
      <c r="B316">
        <v>18.37</v>
      </c>
      <c r="C316">
        <f t="shared" si="4"/>
        <v>-1.56632961921634E-2</v>
      </c>
      <c r="D316" s="1">
        <f>IF(ISNA(VLOOKUP(A316,IPC!A:C,3,0)),"",VLOOKUP(A316,IPC!A:C,3,0))</f>
        <v>3.4314404307743546E-3</v>
      </c>
      <c r="E316" s="1">
        <f>IF(ISNA(VLOOKUP(A316,'10Y MX Bond'!A:C,3,0)),"",VLOOKUP(A316,'10Y MX Bond'!A:C,3,0))</f>
        <v>1.142869582362285E-2</v>
      </c>
    </row>
    <row r="317" spans="1:5" x14ac:dyDescent="0.25">
      <c r="A317" s="2">
        <v>41725</v>
      </c>
      <c r="B317">
        <v>18.66</v>
      </c>
      <c r="C317">
        <f t="shared" si="4"/>
        <v>-4.8115569972220816E-3</v>
      </c>
      <c r="D317" s="1">
        <f>IF(ISNA(VLOOKUP(A317,IPC!A:C,3,0)),"",VLOOKUP(A317,IPC!A:C,3,0))</f>
        <v>3.7581716787226131E-3</v>
      </c>
      <c r="E317" s="1">
        <f>IF(ISNA(VLOOKUP(A317,'10Y MX Bond'!A:C,3,0)),"",VLOOKUP(A317,'10Y MX Bond'!A:C,3,0))</f>
        <v>-9.8040000966209667E-3</v>
      </c>
    </row>
    <row r="318" spans="1:5" x14ac:dyDescent="0.25">
      <c r="A318" s="2">
        <v>41724</v>
      </c>
      <c r="B318">
        <v>18.75</v>
      </c>
      <c r="C318">
        <f t="shared" si="4"/>
        <v>-2.6631174194837732E-3</v>
      </c>
      <c r="D318" s="1">
        <f>IF(ISNA(VLOOKUP(A318,IPC!A:C,3,0)),"",VLOOKUP(A318,IPC!A:C,3,0))</f>
        <v>-7.9741116651718777E-4</v>
      </c>
      <c r="E318" s="1">
        <f>IF(ISNA(VLOOKUP(A318,'10Y MX Bond'!A:C,3,0)),"",VLOOKUP(A318,'10Y MX Bond'!A:C,3,0))</f>
        <v>-4.8661896511727884E-3</v>
      </c>
    </row>
    <row r="319" spans="1:5" x14ac:dyDescent="0.25">
      <c r="A319" s="2">
        <v>41723</v>
      </c>
      <c r="B319">
        <v>18.8</v>
      </c>
      <c r="C319">
        <f t="shared" si="4"/>
        <v>-8.4746269909722321E-3</v>
      </c>
      <c r="D319" s="1">
        <f>IF(ISNA(VLOOKUP(A319,IPC!A:C,3,0)),"",VLOOKUP(A319,IPC!A:C,3,0))</f>
        <v>-7.2075627394717335E-4</v>
      </c>
      <c r="E319" s="1">
        <f>IF(ISNA(VLOOKUP(A319,'10Y MX Bond'!A:C,3,0)),"",VLOOKUP(A319,'10Y MX Bond'!A:C,3,0))</f>
        <v>-1.286191364240781E-2</v>
      </c>
    </row>
    <row r="320" spans="1:5" x14ac:dyDescent="0.25">
      <c r="A320" s="2">
        <v>41722</v>
      </c>
      <c r="B320">
        <v>18.96</v>
      </c>
      <c r="C320">
        <f t="shared" si="4"/>
        <v>1.3273356540877414E-2</v>
      </c>
      <c r="D320" s="1">
        <f>IF(ISNA(VLOOKUP(A320,IPC!A:C,3,0)),"",VLOOKUP(A320,IPC!A:C,3,0))</f>
        <v>-5.0103038121021648E-3</v>
      </c>
      <c r="E320" s="1">
        <f>IF(ISNA(VLOOKUP(A320,'10Y MX Bond'!A:C,3,0)),"",VLOOKUP(A320,'10Y MX Bond'!A:C,3,0))</f>
        <v>-4.7808856003420082E-3</v>
      </c>
    </row>
    <row r="321" spans="1:5" x14ac:dyDescent="0.25">
      <c r="A321" s="2">
        <v>41719</v>
      </c>
      <c r="B321">
        <v>18.71</v>
      </c>
      <c r="C321">
        <f t="shared" si="4"/>
        <v>3.2119941961737905E-3</v>
      </c>
      <c r="D321" s="1">
        <f>IF(ISNA(VLOOKUP(A321,IPC!A:C,3,0)),"",VLOOKUP(A321,IPC!A:C,3,0))</f>
        <v>1.0184659742535429E-2</v>
      </c>
      <c r="E321" s="1">
        <f>IF(ISNA(VLOOKUP(A321,'10Y MX Bond'!A:C,3,0)),"",VLOOKUP(A321,'10Y MX Bond'!A:C,3,0))</f>
        <v>1.5961695328221347E-3</v>
      </c>
    </row>
    <row r="322" spans="1:5" x14ac:dyDescent="0.25">
      <c r="A322" s="2">
        <v>41718</v>
      </c>
      <c r="B322">
        <v>18.649999999999999</v>
      </c>
      <c r="C322">
        <f t="shared" si="4"/>
        <v>-1.7012637857098317E-2</v>
      </c>
      <c r="D322" s="1">
        <f>IF(ISNA(VLOOKUP(A322,IPC!A:C,3,0)),"",VLOOKUP(A322,IPC!A:C,3,0))</f>
        <v>2.0509941108985252E-2</v>
      </c>
      <c r="E322" s="1">
        <f>IF(ISNA(VLOOKUP(A322,'10Y MX Bond'!A:C,3,0)),"",VLOOKUP(A322,'10Y MX Bond'!A:C,3,0))</f>
        <v>1.1245098415502426E-2</v>
      </c>
    </row>
    <row r="323" spans="1:5" x14ac:dyDescent="0.25">
      <c r="A323" s="2">
        <v>41717</v>
      </c>
      <c r="B323">
        <v>18.97</v>
      </c>
      <c r="C323">
        <f t="shared" ref="C323:C386" si="5">IF(LN(B323/B324)=0,"",LN(B323/B324))</f>
        <v>5.2728712004694621E-4</v>
      </c>
      <c r="D323" s="1">
        <f>IF(ISNA(VLOOKUP(A323,IPC!A:C,3,0)),"",VLOOKUP(A323,IPC!A:C,3,0))</f>
        <v>-7.085197184351265E-5</v>
      </c>
      <c r="E323" s="1">
        <f>IF(ISNA(VLOOKUP(A323,'10Y MX Bond'!A:C,3,0)),"",VLOOKUP(A323,'10Y MX Bond'!A:C,3,0))</f>
        <v>1.6287004974699058E-2</v>
      </c>
    </row>
    <row r="324" spans="1:5" x14ac:dyDescent="0.25">
      <c r="A324" s="2">
        <v>41716</v>
      </c>
      <c r="B324">
        <v>18.96</v>
      </c>
      <c r="C324">
        <f t="shared" si="5"/>
        <v>-5.5897656925702414E-2</v>
      </c>
      <c r="D324" s="1">
        <f>IF(ISNA(VLOOKUP(A324,IPC!A:C,3,0)),"",VLOOKUP(A324,IPC!A:C,3,0))</f>
        <v>2.2503788920978426E-2</v>
      </c>
      <c r="E324" s="1">
        <f>IF(ISNA(VLOOKUP(A324,'10Y MX Bond'!A:C,3,0)),"",VLOOKUP(A324,'10Y MX Bond'!A:C,3,0))</f>
        <v>-9.8040000966209667E-3</v>
      </c>
    </row>
    <row r="325" spans="1:5" x14ac:dyDescent="0.25">
      <c r="A325" s="2">
        <v>41712</v>
      </c>
      <c r="B325">
        <v>20.05</v>
      </c>
      <c r="C325">
        <f t="shared" si="5"/>
        <v>9.980040748513695E-4</v>
      </c>
      <c r="D325" s="1">
        <f>IF(ISNA(VLOOKUP(A325,IPC!A:C,3,0)),"",VLOOKUP(A325,IPC!A:C,3,0))</f>
        <v>-2.2774846980364752E-3</v>
      </c>
      <c r="E325" s="1">
        <f>IF(ISNA(VLOOKUP(A325,'10Y MX Bond'!A:C,3,0)),"",VLOOKUP(A325,'10Y MX Bond'!A:C,3,0))</f>
        <v>-9.740336748384754E-3</v>
      </c>
    </row>
    <row r="326" spans="1:5" x14ac:dyDescent="0.25">
      <c r="A326" s="2">
        <v>41711</v>
      </c>
      <c r="B326">
        <v>20.03</v>
      </c>
      <c r="C326">
        <f t="shared" si="5"/>
        <v>2.1701583441255327E-2</v>
      </c>
      <c r="D326" s="1">
        <f>IF(ISNA(VLOOKUP(A326,IPC!A:C,3,0)),"",VLOOKUP(A326,IPC!A:C,3,0))</f>
        <v>-1.5581637466138021E-2</v>
      </c>
      <c r="E326" s="1">
        <f>IF(ISNA(VLOOKUP(A326,'10Y MX Bond'!A:C,3,0)),"",VLOOKUP(A326,'10Y MX Bond'!A:C,3,0))</f>
        <v>1.6168152269054777E-3</v>
      </c>
    </row>
    <row r="327" spans="1:5" x14ac:dyDescent="0.25">
      <c r="A327" s="2">
        <v>41710</v>
      </c>
      <c r="B327">
        <v>19.600000000000001</v>
      </c>
      <c r="C327">
        <f t="shared" si="5"/>
        <v>-1.2674440896727824E-2</v>
      </c>
      <c r="D327" s="1">
        <f>IF(ISNA(VLOOKUP(A327,IPC!A:C,3,0)),"",VLOOKUP(A327,IPC!A:C,3,0))</f>
        <v>-1.4159100426808741E-3</v>
      </c>
      <c r="E327" s="1">
        <f>IF(ISNA(VLOOKUP(A327,'10Y MX Bond'!A:C,3,0)),"",VLOOKUP(A327,'10Y MX Bond'!A:C,3,0))</f>
        <v>0</v>
      </c>
    </row>
    <row r="328" spans="1:5" x14ac:dyDescent="0.25">
      <c r="A328" s="2">
        <v>41709</v>
      </c>
      <c r="B328">
        <v>19.850000000000001</v>
      </c>
      <c r="C328">
        <f t="shared" si="5"/>
        <v>-8.5277667538749841E-3</v>
      </c>
      <c r="D328" s="1">
        <f>IF(ISNA(VLOOKUP(A328,IPC!A:C,3,0)),"",VLOOKUP(A328,IPC!A:C,3,0))</f>
        <v>4.7979456381513962E-4</v>
      </c>
      <c r="E328" s="1">
        <f>IF(ISNA(VLOOKUP(A328,'10Y MX Bond'!A:C,3,0)),"",VLOOKUP(A328,'10Y MX Bond'!A:C,3,0))</f>
        <v>-8.058061329762535E-3</v>
      </c>
    </row>
    <row r="329" spans="1:5" x14ac:dyDescent="0.25">
      <c r="A329" s="2">
        <v>41708</v>
      </c>
      <c r="B329">
        <v>20.02</v>
      </c>
      <c r="C329">
        <f t="shared" si="5"/>
        <v>1.1049836186584935E-2</v>
      </c>
      <c r="D329" s="1">
        <f>IF(ISNA(VLOOKUP(A329,IPC!A:C,3,0)),"",VLOOKUP(A329,IPC!A:C,3,0))</f>
        <v>-6.2391206871031772E-3</v>
      </c>
      <c r="E329" s="1">
        <f>IF(ISNA(VLOOKUP(A329,'10Y MX Bond'!A:C,3,0)),"",VLOOKUP(A329,'10Y MX Bond'!A:C,3,0))</f>
        <v>-6.4000218454673997E-3</v>
      </c>
    </row>
    <row r="330" spans="1:5" x14ac:dyDescent="0.25">
      <c r="A330" s="2">
        <v>41705</v>
      </c>
      <c r="B330">
        <v>19.8</v>
      </c>
      <c r="C330">
        <f t="shared" si="5"/>
        <v>2.022245380767649E-3</v>
      </c>
      <c r="D330" s="1">
        <f>IF(ISNA(VLOOKUP(A330,IPC!A:C,3,0)),"",VLOOKUP(A330,IPC!A:C,3,0))</f>
        <v>-6.7426032006639375E-3</v>
      </c>
      <c r="E330" s="1">
        <f>IF(ISNA(VLOOKUP(A330,'10Y MX Bond'!A:C,3,0)),"",VLOOKUP(A330,'10Y MX Bond'!A:C,3,0))</f>
        <v>-3.2051309489483358E-3</v>
      </c>
    </row>
    <row r="331" spans="1:5" x14ac:dyDescent="0.25">
      <c r="A331" s="2">
        <v>41704</v>
      </c>
      <c r="B331">
        <v>19.760000000000002</v>
      </c>
      <c r="C331">
        <f t="shared" si="5"/>
        <v>7.6200521114669099E-3</v>
      </c>
      <c r="D331" s="1">
        <f>IF(ISNA(VLOOKUP(A331,IPC!A:C,3,0)),"",VLOOKUP(A331,IPC!A:C,3,0))</f>
        <v>3.9702274062301769E-3</v>
      </c>
      <c r="E331" s="1">
        <f>IF(ISNA(VLOOKUP(A331,'10Y MX Bond'!A:C,3,0)),"",VLOOKUP(A331,'10Y MX Bond'!A:C,3,0))</f>
        <v>8.0321716972642527E-3</v>
      </c>
    </row>
    <row r="332" spans="1:5" x14ac:dyDescent="0.25">
      <c r="A332" s="2">
        <v>41703</v>
      </c>
      <c r="B332">
        <v>19.61</v>
      </c>
      <c r="C332">
        <f t="shared" si="5"/>
        <v>-1.0651888693587014E-2</v>
      </c>
      <c r="D332" s="1">
        <f>IF(ISNA(VLOOKUP(A332,IPC!A:C,3,0)),"",VLOOKUP(A332,IPC!A:C,3,0))</f>
        <v>-1.6206063292988329E-3</v>
      </c>
      <c r="E332" s="1">
        <f>IF(ISNA(VLOOKUP(A332,'10Y MX Bond'!A:C,3,0)),"",VLOOKUP(A332,'10Y MX Bond'!A:C,3,0))</f>
        <v>-6.4308903302904025E-3</v>
      </c>
    </row>
    <row r="333" spans="1:5" x14ac:dyDescent="0.25">
      <c r="A333" s="2">
        <v>41702</v>
      </c>
      <c r="B333">
        <v>19.82</v>
      </c>
      <c r="C333">
        <f t="shared" si="5"/>
        <v>-4.9222534284980926E-2</v>
      </c>
      <c r="D333" s="1">
        <f>IF(ISNA(VLOOKUP(A333,IPC!A:C,3,0)),"",VLOOKUP(A333,IPC!A:C,3,0))</f>
        <v>1.4160114741549108E-2</v>
      </c>
      <c r="E333" s="1">
        <f>IF(ISNA(VLOOKUP(A333,'10Y MX Bond'!A:C,3,0)),"",VLOOKUP(A333,'10Y MX Bond'!A:C,3,0))</f>
        <v>-1.7474630523263885E-2</v>
      </c>
    </row>
    <row r="334" spans="1:5" x14ac:dyDescent="0.25">
      <c r="A334" s="2">
        <v>41701</v>
      </c>
      <c r="B334">
        <v>20.82</v>
      </c>
      <c r="C334">
        <f t="shared" si="5"/>
        <v>1.5001491102533491E-2</v>
      </c>
      <c r="D334" s="1">
        <f>IF(ISNA(VLOOKUP(A334,IPC!A:C,3,0)),"",VLOOKUP(A334,IPC!A:C,3,0))</f>
        <v>-6.4169298657566634E-3</v>
      </c>
      <c r="E334" s="1">
        <f>IF(ISNA(VLOOKUP(A334,'10Y MX Bond'!A:C,3,0)),"",VLOOKUP(A334,'10Y MX Bond'!A:C,3,0))</f>
        <v>1.1084832424492914E-2</v>
      </c>
    </row>
    <row r="335" spans="1:5" x14ac:dyDescent="0.25">
      <c r="A335" s="2">
        <v>41698</v>
      </c>
      <c r="B335">
        <v>20.51</v>
      </c>
      <c r="C335">
        <f t="shared" si="5"/>
        <v>-4.4345764118311988E-2</v>
      </c>
      <c r="D335" s="1">
        <f>IF(ISNA(VLOOKUP(A335,IPC!A:C,3,0)),"",VLOOKUP(A335,IPC!A:C,3,0))</f>
        <v>-3.3473920192989845E-3</v>
      </c>
      <c r="E335" s="1">
        <f>IF(ISNA(VLOOKUP(A335,'10Y MX Bond'!A:C,3,0)),"",VLOOKUP(A335,'10Y MX Bond'!A:C,3,0))</f>
        <v>1.5987213636970735E-3</v>
      </c>
    </row>
    <row r="336" spans="1:5" x14ac:dyDescent="0.25">
      <c r="A336" s="2">
        <v>41697</v>
      </c>
      <c r="B336">
        <v>21.44</v>
      </c>
      <c r="C336">
        <f t="shared" si="5"/>
        <v>-2.8960884066043763E-2</v>
      </c>
      <c r="D336" s="1">
        <f>IF(ISNA(VLOOKUP(A336,IPC!A:C,3,0)),"",VLOOKUP(A336,IPC!A:C,3,0))</f>
        <v>7.9286880569333171E-3</v>
      </c>
      <c r="E336" s="1">
        <f>IF(ISNA(VLOOKUP(A336,'10Y MX Bond'!A:C,3,0)),"",VLOOKUP(A336,'10Y MX Bond'!A:C,3,0))</f>
        <v>0</v>
      </c>
    </row>
    <row r="337" spans="1:5" x14ac:dyDescent="0.25">
      <c r="A337" s="2">
        <v>41696</v>
      </c>
      <c r="B337">
        <v>22.07</v>
      </c>
      <c r="C337">
        <f t="shared" si="5"/>
        <v>6.3119802877362727E-2</v>
      </c>
      <c r="D337" s="1">
        <f>IF(ISNA(VLOOKUP(A337,IPC!A:C,3,0)),"",VLOOKUP(A337,IPC!A:C,3,0))</f>
        <v>-1.0769942501143343E-2</v>
      </c>
      <c r="E337" s="1">
        <f>IF(ISNA(VLOOKUP(A337,'10Y MX Bond'!A:C,3,0)),"",VLOOKUP(A337,'10Y MX Bond'!A:C,3,0))</f>
        <v>1.6012813669738276E-3</v>
      </c>
    </row>
    <row r="338" spans="1:5" x14ac:dyDescent="0.25">
      <c r="A338" s="2">
        <v>41695</v>
      </c>
      <c r="B338">
        <v>20.72</v>
      </c>
      <c r="C338">
        <f t="shared" si="5"/>
        <v>4.5417479690792621E-2</v>
      </c>
      <c r="D338" s="1">
        <f>IF(ISNA(VLOOKUP(A338,IPC!A:C,3,0)),"",VLOOKUP(A338,IPC!A:C,3,0))</f>
        <v>-1.9515920689848001E-2</v>
      </c>
      <c r="E338" s="1">
        <f>IF(ISNA(VLOOKUP(A338,'10Y MX Bond'!A:C,3,0)),"",VLOOKUP(A338,'10Y MX Bond'!A:C,3,0))</f>
        <v>-1.601281366973768E-3</v>
      </c>
    </row>
    <row r="339" spans="1:5" x14ac:dyDescent="0.25">
      <c r="A339" s="2">
        <v>41694</v>
      </c>
      <c r="B339">
        <v>19.8</v>
      </c>
      <c r="C339">
        <f t="shared" si="5"/>
        <v>2.8690492462929231E-2</v>
      </c>
      <c r="D339" s="1">
        <f>IF(ISNA(VLOOKUP(A339,IPC!A:C,3,0)),"",VLOOKUP(A339,IPC!A:C,3,0))</f>
        <v>1.7136607768264065E-3</v>
      </c>
      <c r="E339" s="1">
        <f>IF(ISNA(VLOOKUP(A339,'10Y MX Bond'!A:C,3,0)),"",VLOOKUP(A339,'10Y MX Bond'!A:C,3,0))</f>
        <v>-6.3796069640390399E-3</v>
      </c>
    </row>
    <row r="340" spans="1:5" x14ac:dyDescent="0.25">
      <c r="A340" s="2">
        <v>41691</v>
      </c>
      <c r="B340">
        <v>19.239999999999998</v>
      </c>
      <c r="C340">
        <f t="shared" si="5"/>
        <v>-4.1493835468115895E-3</v>
      </c>
      <c r="D340" s="1">
        <f>IF(ISNA(VLOOKUP(A340,IPC!A:C,3,0)),"",VLOOKUP(A340,IPC!A:C,3,0))</f>
        <v>1.7724547813963102E-3</v>
      </c>
      <c r="E340" s="1">
        <f>IF(ISNA(VLOOKUP(A340,'10Y MX Bond'!A:C,3,0)),"",VLOOKUP(A340,'10Y MX Bond'!A:C,3,0))</f>
        <v>-9.5238815112555896E-3</v>
      </c>
    </row>
    <row r="341" spans="1:5" x14ac:dyDescent="0.25">
      <c r="A341" s="2">
        <v>41690</v>
      </c>
      <c r="B341">
        <v>19.32</v>
      </c>
      <c r="C341">
        <f t="shared" si="5"/>
        <v>1.3548930558315872E-2</v>
      </c>
      <c r="D341" s="1">
        <f>IF(ISNA(VLOOKUP(A341,IPC!A:C,3,0)),"",VLOOKUP(A341,IPC!A:C,3,0))</f>
        <v>-8.8423504043952609E-3</v>
      </c>
      <c r="E341" s="1">
        <f>IF(ISNA(VLOOKUP(A341,'10Y MX Bond'!A:C,3,0)),"",VLOOKUP(A341,'10Y MX Bond'!A:C,3,0))</f>
        <v>-4.728141195946012E-3</v>
      </c>
    </row>
    <row r="342" spans="1:5" x14ac:dyDescent="0.25">
      <c r="A342" s="2">
        <v>41689</v>
      </c>
      <c r="B342">
        <v>19.059999999999999</v>
      </c>
      <c r="C342">
        <f t="shared" si="5"/>
        <v>3.1985669151349948E-2</v>
      </c>
      <c r="D342" s="1">
        <f>IF(ISNA(VLOOKUP(A342,IPC!A:C,3,0)),"",VLOOKUP(A342,IPC!A:C,3,0))</f>
        <v>-1.0330724175491392E-2</v>
      </c>
      <c r="E342" s="1">
        <f>IF(ISNA(VLOOKUP(A342,'10Y MX Bond'!A:C,3,0)),"",VLOOKUP(A342,'10Y MX Bond'!A:C,3,0))</f>
        <v>4.7281411959458957E-3</v>
      </c>
    </row>
    <row r="343" spans="1:5" x14ac:dyDescent="0.25">
      <c r="A343" s="2">
        <v>41688</v>
      </c>
      <c r="B343">
        <v>18.46</v>
      </c>
      <c r="C343">
        <f t="shared" si="5"/>
        <v>-9.1065984517619103E-2</v>
      </c>
      <c r="D343" s="1">
        <f>IF(ISNA(VLOOKUP(A343,IPC!A:C,3,0)),"",VLOOKUP(A343,IPC!A:C,3,0))</f>
        <v>-7.7287564069090237E-3</v>
      </c>
      <c r="E343" s="1">
        <f>IF(ISNA(VLOOKUP(A343,'10Y MX Bond'!A:C,3,0)),"",VLOOKUP(A343,'10Y MX Bond'!A:C,3,0))</f>
        <v>6.3391654437356757E-3</v>
      </c>
    </row>
    <row r="344" spans="1:5" x14ac:dyDescent="0.25">
      <c r="A344" s="2">
        <v>41687</v>
      </c>
      <c r="B344">
        <v>20.22</v>
      </c>
      <c r="C344">
        <f t="shared" si="5"/>
        <v>5.3847441049610874E-2</v>
      </c>
      <c r="D344" s="1">
        <f>IF(ISNA(VLOOKUP(A344,IPC!A:C,3,0)),"",VLOOKUP(A344,IPC!A:C,3,0))</f>
        <v>6.0382910660966571E-4</v>
      </c>
      <c r="E344" s="1">
        <f>IF(ISNA(VLOOKUP(A344,'10Y MX Bond'!A:C,3,0)),"",VLOOKUP(A344,'10Y MX Bond'!A:C,3,0))</f>
        <v>-1.5885626851378416E-3</v>
      </c>
    </row>
    <row r="345" spans="1:5" x14ac:dyDescent="0.25">
      <c r="A345" s="2">
        <v>41684</v>
      </c>
      <c r="B345">
        <v>19.16</v>
      </c>
      <c r="C345">
        <f t="shared" si="5"/>
        <v>-3.126630999431862E-3</v>
      </c>
      <c r="D345" s="1">
        <f>IF(ISNA(VLOOKUP(A345,IPC!A:C,3,0)),"",VLOOKUP(A345,IPC!A:C,3,0))</f>
        <v>9.9218395615645813E-3</v>
      </c>
      <c r="E345" s="1">
        <f>IF(ISNA(VLOOKUP(A345,'10Y MX Bond'!A:C,3,0)),"",VLOOKUP(A345,'10Y MX Bond'!A:C,3,0))</f>
        <v>1.593625835278026E-3</v>
      </c>
    </row>
    <row r="346" spans="1:5" x14ac:dyDescent="0.25">
      <c r="A346" s="2">
        <v>41683</v>
      </c>
      <c r="B346">
        <v>19.22</v>
      </c>
      <c r="C346">
        <f t="shared" si="5"/>
        <v>-1.0352059321032588E-2</v>
      </c>
      <c r="D346" s="1">
        <f>IF(ISNA(VLOOKUP(A346,IPC!A:C,3,0)),"",VLOOKUP(A346,IPC!A:C,3,0))</f>
        <v>-9.410002005500186E-3</v>
      </c>
      <c r="E346" s="1">
        <f>IF(ISNA(VLOOKUP(A346,'10Y MX Bond'!A:C,3,0)),"",VLOOKUP(A346,'10Y MX Bond'!A:C,3,0))</f>
        <v>-2.2082916287749416E-2</v>
      </c>
    </row>
    <row r="347" spans="1:5" x14ac:dyDescent="0.25">
      <c r="A347" s="2">
        <v>41682</v>
      </c>
      <c r="B347">
        <v>19.420000000000002</v>
      </c>
      <c r="C347">
        <f t="shared" si="5"/>
        <v>2.5027375105246649E-2</v>
      </c>
      <c r="D347" s="1">
        <f>IF(ISNA(VLOOKUP(A347,IPC!A:C,3,0)),"",VLOOKUP(A347,IPC!A:C,3,0))</f>
        <v>-1.7081102634083371E-3</v>
      </c>
      <c r="E347" s="1">
        <f>IF(ISNA(VLOOKUP(A347,'10Y MX Bond'!A:C,3,0)),"",VLOOKUP(A347,'10Y MX Bond'!A:C,3,0))</f>
        <v>1.7309637535091824E-2</v>
      </c>
    </row>
    <row r="348" spans="1:5" x14ac:dyDescent="0.25">
      <c r="A348" s="2">
        <v>41681</v>
      </c>
      <c r="B348">
        <v>18.940000000000001</v>
      </c>
      <c r="C348">
        <f t="shared" si="5"/>
        <v>-0.15475390711142262</v>
      </c>
      <c r="D348" s="1">
        <f>IF(ISNA(VLOOKUP(A348,IPC!A:C,3,0)),"",VLOOKUP(A348,IPC!A:C,3,0))</f>
        <v>1.5907696704312267E-2</v>
      </c>
      <c r="E348" s="1">
        <f>IF(ISNA(VLOOKUP(A348,'10Y MX Bond'!A:C,3,0)),"",VLOOKUP(A348,'10Y MX Bond'!A:C,3,0))</f>
        <v>-1.4184634991956413E-2</v>
      </c>
    </row>
    <row r="349" spans="1:5" x14ac:dyDescent="0.25">
      <c r="A349" s="2">
        <v>41680</v>
      </c>
      <c r="B349">
        <v>22.11</v>
      </c>
      <c r="C349">
        <f t="shared" si="5"/>
        <v>9.2329551666187046E-2</v>
      </c>
      <c r="D349" s="1">
        <f>IF(ISNA(VLOOKUP(A349,IPC!A:C,3,0)),"",VLOOKUP(A349,IPC!A:C,3,0))</f>
        <v>-1.0153069789174685E-2</v>
      </c>
      <c r="E349" s="1">
        <f>IF(ISNA(VLOOKUP(A349,'10Y MX Bond'!A:C,3,0)),"",VLOOKUP(A349,'10Y MX Bond'!A:C,3,0))</f>
        <v>1.1015060230677221E-2</v>
      </c>
    </row>
    <row r="350" spans="1:5" x14ac:dyDescent="0.25">
      <c r="A350" s="2">
        <v>41677</v>
      </c>
      <c r="B350">
        <v>20.16</v>
      </c>
      <c r="C350">
        <f t="shared" si="5"/>
        <v>-4.4543503493803087E-3</v>
      </c>
      <c r="D350" s="1">
        <f>IF(ISNA(VLOOKUP(A350,IPC!A:C,3,0)),"",VLOOKUP(A350,IPC!A:C,3,0))</f>
        <v>5.8642360664792857E-3</v>
      </c>
      <c r="E350" s="1">
        <f>IF(ISNA(VLOOKUP(A350,'10Y MX Bond'!A:C,3,0)),"",VLOOKUP(A350,'10Y MX Bond'!A:C,3,0))</f>
        <v>-1.5748356968139282E-2</v>
      </c>
    </row>
    <row r="351" spans="1:5" x14ac:dyDescent="0.25">
      <c r="A351" s="2">
        <v>41676</v>
      </c>
      <c r="B351">
        <v>20.25</v>
      </c>
      <c r="C351">
        <f t="shared" si="5"/>
        <v>-7.0539000715790154E-2</v>
      </c>
      <c r="D351" s="1">
        <f>IF(ISNA(VLOOKUP(A351,IPC!A:C,3,0)),"",VLOOKUP(A351,IPC!A:C,3,0))</f>
        <v>1.0176261570462135E-2</v>
      </c>
      <c r="E351" s="1">
        <f>IF(ISNA(VLOOKUP(A351,'10Y MX Bond'!A:C,3,0)),"",VLOOKUP(A351,'10Y MX Bond'!A:C,3,0))</f>
        <v>-1.3964540350372447E-2</v>
      </c>
    </row>
    <row r="352" spans="1:5" x14ac:dyDescent="0.25">
      <c r="A352" s="2">
        <v>41675</v>
      </c>
      <c r="B352">
        <v>21.73</v>
      </c>
      <c r="C352">
        <f t="shared" si="5"/>
        <v>-2.6341214176102769E-2</v>
      </c>
      <c r="D352" s="1">
        <f>IF(ISNA(VLOOKUP(A352,IPC!A:C,3,0)),"",VLOOKUP(A352,IPC!A:C,3,0))</f>
        <v>-5.1183724106454312E-3</v>
      </c>
      <c r="E352" s="1">
        <f>IF(ISNA(VLOOKUP(A352,'10Y MX Bond'!A:C,3,0)),"",VLOOKUP(A352,'10Y MX Bond'!A:C,3,0))</f>
        <v>-1.832112314759636E-2</v>
      </c>
    </row>
    <row r="353" spans="1:5" x14ac:dyDescent="0.25">
      <c r="A353" s="2">
        <v>41674</v>
      </c>
      <c r="B353">
        <v>22.31</v>
      </c>
      <c r="C353">
        <f t="shared" si="5"/>
        <v>-3.0024330330648975E-2</v>
      </c>
      <c r="D353" s="1">
        <f>IF(ISNA(VLOOKUP(A353,IPC!A:C,3,0)),"",VLOOKUP(A353,IPC!A:C,3,0))</f>
        <v>-1.9619670272500202E-2</v>
      </c>
      <c r="E353" s="1">
        <f>IF(ISNA(VLOOKUP(A353,'10Y MX Bond'!A:C,3,0)),"",VLOOKUP(A353,'10Y MX Bond'!A:C,3,0))</f>
        <v>1.5140048312152329E-3</v>
      </c>
    </row>
    <row r="354" spans="1:5" x14ac:dyDescent="0.25">
      <c r="A354" s="2">
        <v>41670</v>
      </c>
      <c r="B354">
        <v>22.99</v>
      </c>
      <c r="C354">
        <f t="shared" si="5"/>
        <v>-4.0908985081834076E-2</v>
      </c>
      <c r="D354" s="1">
        <f>IF(ISNA(VLOOKUP(A354,IPC!A:C,3,0)),"",VLOOKUP(A354,IPC!A:C,3,0))</f>
        <v>-3.1396738687416515E-3</v>
      </c>
      <c r="E354" s="1">
        <f>IF(ISNA(VLOOKUP(A354,'10Y MX Bond'!A:C,3,0)),"",VLOOKUP(A354,'10Y MX Bond'!A:C,3,0))</f>
        <v>-1.5071592905713629E-3</v>
      </c>
    </row>
    <row r="355" spans="1:5" x14ac:dyDescent="0.25">
      <c r="A355" s="2">
        <v>41669</v>
      </c>
      <c r="B355">
        <v>23.95</v>
      </c>
      <c r="C355">
        <f t="shared" si="5"/>
        <v>0.17127630893146142</v>
      </c>
      <c r="D355" s="1">
        <f>IF(ISNA(VLOOKUP(A355,IPC!A:C,3,0)),"",VLOOKUP(A355,IPC!A:C,3,0))</f>
        <v>7.7946382692267299E-3</v>
      </c>
      <c r="E355" s="1">
        <f>IF(ISNA(VLOOKUP(A355,'10Y MX Bond'!A:C,3,0)),"",VLOOKUP(A355,'10Y MX Bond'!A:C,3,0))</f>
        <v>9.0772181511166797E-3</v>
      </c>
    </row>
    <row r="356" spans="1:5" x14ac:dyDescent="0.25">
      <c r="A356" s="2">
        <v>41668</v>
      </c>
      <c r="B356">
        <v>20.18</v>
      </c>
      <c r="C356">
        <f t="shared" si="5"/>
        <v>3.3764860290442858E-2</v>
      </c>
      <c r="D356" s="1">
        <f>IF(ISNA(VLOOKUP(A356,IPC!A:C,3,0)),"",VLOOKUP(A356,IPC!A:C,3,0))</f>
        <v>7.1219314890284249E-4</v>
      </c>
      <c r="E356" s="1">
        <f>IF(ISNA(VLOOKUP(A356,'10Y MX Bond'!A:C,3,0)),"",VLOOKUP(A356,'10Y MX Bond'!A:C,3,0))</f>
        <v>2.461662763535603E-2</v>
      </c>
    </row>
    <row r="357" spans="1:5" x14ac:dyDescent="0.25">
      <c r="A357" s="2">
        <v>41667</v>
      </c>
      <c r="B357">
        <v>19.510000000000002</v>
      </c>
      <c r="C357">
        <f t="shared" si="5"/>
        <v>-2.9792660430010214E-2</v>
      </c>
      <c r="D357" s="1">
        <f>IF(ISNA(VLOOKUP(A357,IPC!A:C,3,0)),"",VLOOKUP(A357,IPC!A:C,3,0))</f>
        <v>-4.9673725597583849E-3</v>
      </c>
      <c r="E357" s="1">
        <f>IF(ISNA(VLOOKUP(A357,'10Y MX Bond'!A:C,3,0)),"",VLOOKUP(A357,'10Y MX Bond'!A:C,3,0))</f>
        <v>-1.0844413014128853E-2</v>
      </c>
    </row>
    <row r="358" spans="1:5" x14ac:dyDescent="0.25">
      <c r="A358" s="2">
        <v>41666</v>
      </c>
      <c r="B358">
        <v>20.100000000000001</v>
      </c>
      <c r="C358">
        <f t="shared" si="5"/>
        <v>5.3652713492320217E-2</v>
      </c>
      <c r="D358" s="1">
        <f>IF(ISNA(VLOOKUP(A358,IPC!A:C,3,0)),"",VLOOKUP(A358,IPC!A:C,3,0))</f>
        <v>-2.8442360002992745E-3</v>
      </c>
      <c r="E358" s="1">
        <f>IF(ISNA(VLOOKUP(A358,'10Y MX Bond'!A:C,3,0)),"",VLOOKUP(A358,'10Y MX Bond'!A:C,3,0))</f>
        <v>-4.6118452225628196E-3</v>
      </c>
    </row>
    <row r="359" spans="1:5" x14ac:dyDescent="0.25">
      <c r="A359" s="2">
        <v>41663</v>
      </c>
      <c r="B359">
        <v>19.05</v>
      </c>
      <c r="C359">
        <f t="shared" si="5"/>
        <v>5.1707802165506189E-2</v>
      </c>
      <c r="D359" s="1">
        <f>IF(ISNA(VLOOKUP(A359,IPC!A:C,3,0)),"",VLOOKUP(A359,IPC!A:C,3,0))</f>
        <v>-1.3380136243041E-2</v>
      </c>
      <c r="E359" s="1">
        <f>IF(ISNA(VLOOKUP(A359,'10Y MX Bond'!A:C,3,0)),"",VLOOKUP(A359,'10Y MX Bond'!A:C,3,0))</f>
        <v>1.0844413014128876E-2</v>
      </c>
    </row>
    <row r="360" spans="1:5" x14ac:dyDescent="0.25">
      <c r="A360" s="2">
        <v>41662</v>
      </c>
      <c r="B360">
        <v>18.09</v>
      </c>
      <c r="C360">
        <f t="shared" si="5"/>
        <v>2.8028740657736865E-2</v>
      </c>
      <c r="D360" s="1">
        <f>IF(ISNA(VLOOKUP(A360,IPC!A:C,3,0)),"",VLOOKUP(A360,IPC!A:C,3,0))</f>
        <v>-1.2704804849504809E-2</v>
      </c>
      <c r="E360" s="1">
        <f>IF(ISNA(VLOOKUP(A360,'10Y MX Bond'!A:C,3,0)),"",VLOOKUP(A360,'10Y MX Bond'!A:C,3,0))</f>
        <v>-1.5564205476581953E-3</v>
      </c>
    </row>
    <row r="361" spans="1:5" x14ac:dyDescent="0.25">
      <c r="A361" s="2">
        <v>41661</v>
      </c>
      <c r="B361">
        <v>17.59</v>
      </c>
      <c r="C361">
        <f t="shared" si="5"/>
        <v>-1.2429538552103457E-2</v>
      </c>
      <c r="D361" s="1">
        <f>IF(ISNA(VLOOKUP(A361,IPC!A:C,3,0)),"",VLOOKUP(A361,IPC!A:C,3,0))</f>
        <v>5.3441732334392044E-3</v>
      </c>
      <c r="E361" s="1">
        <f>IF(ISNA(VLOOKUP(A361,'10Y MX Bond'!A:C,3,0)),"",VLOOKUP(A361,'10Y MX Bond'!A:C,3,0))</f>
        <v>1.556420547658158E-3</v>
      </c>
    </row>
    <row r="362" spans="1:5" x14ac:dyDescent="0.25">
      <c r="A362" s="2">
        <v>41660</v>
      </c>
      <c r="B362">
        <v>17.809999999999999</v>
      </c>
      <c r="C362">
        <f t="shared" si="5"/>
        <v>-7.2727593290799206E-3</v>
      </c>
      <c r="D362" s="1">
        <f>IF(ISNA(VLOOKUP(A362,IPC!A:C,3,0)),"",VLOOKUP(A362,IPC!A:C,3,0))</f>
        <v>-3.2868176819028094E-3</v>
      </c>
      <c r="E362" s="1">
        <f>IF(ISNA(VLOOKUP(A362,'10Y MX Bond'!A:C,3,0)),"",VLOOKUP(A362,'10Y MX Bond'!A:C,3,0))</f>
        <v>1.4117881545785022E-2</v>
      </c>
    </row>
    <row r="363" spans="1:5" x14ac:dyDescent="0.25">
      <c r="A363" s="2">
        <v>41659</v>
      </c>
      <c r="B363">
        <v>17.940000000000001</v>
      </c>
      <c r="C363" t="str">
        <f t="shared" si="5"/>
        <v/>
      </c>
      <c r="D363" s="1">
        <f>IF(ISNA(VLOOKUP(A363,IPC!A:C,3,0)),"",VLOOKUP(A363,IPC!A:C,3,0))</f>
        <v>1.5511816106466576E-3</v>
      </c>
      <c r="E363" s="1">
        <f>IF(ISNA(VLOOKUP(A363,'10Y MX Bond'!A:C,3,0)),"",VLOOKUP(A363,'10Y MX Bond'!A:C,3,0))</f>
        <v>-1.5785322930497267E-3</v>
      </c>
    </row>
    <row r="364" spans="1:5" x14ac:dyDescent="0.25">
      <c r="A364" s="2">
        <v>41656</v>
      </c>
      <c r="B364">
        <v>17.940000000000001</v>
      </c>
      <c r="C364">
        <f t="shared" si="5"/>
        <v>-2.2271724128241415E-3</v>
      </c>
      <c r="D364" s="1">
        <f>IF(ISNA(VLOOKUP(A364,IPC!A:C,3,0)),"",VLOOKUP(A364,IPC!A:C,3,0))</f>
        <v>-6.2181293914663404E-3</v>
      </c>
      <c r="E364" s="1">
        <f>IF(ISNA(VLOOKUP(A364,'10Y MX Bond'!A:C,3,0)),"",VLOOKUP(A364,'10Y MX Bond'!A:C,3,0))</f>
        <v>-1.5698909543103642E-2</v>
      </c>
    </row>
    <row r="365" spans="1:5" x14ac:dyDescent="0.25">
      <c r="A365" s="2">
        <v>41655</v>
      </c>
      <c r="B365">
        <v>17.98</v>
      </c>
      <c r="C365">
        <f t="shared" si="5"/>
        <v>4.4593161967648974E-3</v>
      </c>
      <c r="D365" s="1">
        <f>IF(ISNA(VLOOKUP(A365,IPC!A:C,3,0)),"",VLOOKUP(A365,IPC!A:C,3,0))</f>
        <v>-7.9949320349378145E-3</v>
      </c>
      <c r="E365" s="1">
        <f>IF(ISNA(VLOOKUP(A365,'10Y MX Bond'!A:C,3,0)),"",VLOOKUP(A365,'10Y MX Bond'!A:C,3,0))</f>
        <v>-3.1104224143925024E-3</v>
      </c>
    </row>
    <row r="366" spans="1:5" x14ac:dyDescent="0.25">
      <c r="A366" s="2">
        <v>41654</v>
      </c>
      <c r="B366">
        <v>17.899999999999999</v>
      </c>
      <c r="C366">
        <f t="shared" si="5"/>
        <v>8.9787359652759632E-3</v>
      </c>
      <c r="D366" s="1">
        <f>IF(ISNA(VLOOKUP(A366,IPC!A:C,3,0)),"",VLOOKUP(A366,IPC!A:C,3,0))</f>
        <v>1.6824033147747706E-3</v>
      </c>
      <c r="E366" s="1">
        <f>IF(ISNA(VLOOKUP(A366,'10Y MX Bond'!A:C,3,0)),"",VLOOKUP(A366,'10Y MX Bond'!A:C,3,0))</f>
        <v>7.7942717268189229E-3</v>
      </c>
    </row>
    <row r="367" spans="1:5" x14ac:dyDescent="0.25">
      <c r="A367" s="2">
        <v>41653</v>
      </c>
      <c r="B367">
        <v>17.739999999999998</v>
      </c>
      <c r="C367">
        <f t="shared" si="5"/>
        <v>4.6144287657524978E-2</v>
      </c>
      <c r="D367" s="1">
        <f>IF(ISNA(VLOOKUP(A367,IPC!A:C,3,0)),"",VLOOKUP(A367,IPC!A:C,3,0))</f>
        <v>6.6471462703421996E-3</v>
      </c>
      <c r="E367" s="1">
        <f>IF(ISNA(VLOOKUP(A367,'10Y MX Bond'!A:C,3,0)),"",VLOOKUP(A367,'10Y MX Bond'!A:C,3,0))</f>
        <v>3.1347988053714785E-3</v>
      </c>
    </row>
    <row r="368" spans="1:5" x14ac:dyDescent="0.25">
      <c r="A368" s="2">
        <v>41652</v>
      </c>
      <c r="B368">
        <v>16.940000000000001</v>
      </c>
      <c r="C368">
        <f t="shared" si="5"/>
        <v>5.9049307886442951E-4</v>
      </c>
      <c r="D368" s="1">
        <f>IF(ISNA(VLOOKUP(A368,IPC!A:C,3,0)),"",VLOOKUP(A368,IPC!A:C,3,0))</f>
        <v>-7.0882070956185947E-3</v>
      </c>
      <c r="E368" s="1">
        <f>IF(ISNA(VLOOKUP(A368,'10Y MX Bond'!A:C,3,0)),"",VLOOKUP(A368,'10Y MX Bond'!A:C,3,0))</f>
        <v>-4.6985207815542608E-3</v>
      </c>
    </row>
    <row r="369" spans="1:5" x14ac:dyDescent="0.25">
      <c r="A369" s="2">
        <v>41649</v>
      </c>
      <c r="B369">
        <v>16.93</v>
      </c>
      <c r="C369">
        <f t="shared" si="5"/>
        <v>-4.5042255649698291E-2</v>
      </c>
      <c r="D369" s="1">
        <f>IF(ISNA(VLOOKUP(A369,IPC!A:C,3,0)),"",VLOOKUP(A369,IPC!A:C,3,0))</f>
        <v>2.0774916162896923E-2</v>
      </c>
      <c r="E369" s="1">
        <f>IF(ISNA(VLOOKUP(A369,'10Y MX Bond'!A:C,3,0)),"",VLOOKUP(A369,'10Y MX Bond'!A:C,3,0))</f>
        <v>-1.5552413007484884E-2</v>
      </c>
    </row>
    <row r="370" spans="1:5" x14ac:dyDescent="0.25">
      <c r="A370" s="2">
        <v>41648</v>
      </c>
      <c r="B370">
        <v>17.71</v>
      </c>
      <c r="C370">
        <f t="shared" si="5"/>
        <v>-1.1286682913743654E-3</v>
      </c>
      <c r="D370" s="1">
        <f>IF(ISNA(VLOOKUP(A370,IPC!A:C,3,0)),"",VLOOKUP(A370,IPC!A:C,3,0))</f>
        <v>1.6859189310167459E-3</v>
      </c>
      <c r="E370" s="1">
        <f>IF(ISNA(VLOOKUP(A370,'10Y MX Bond'!A:C,3,0)),"",VLOOKUP(A370,'10Y MX Bond'!A:C,3,0))</f>
        <v>7.7459721146553289E-3</v>
      </c>
    </row>
    <row r="371" spans="1:5" x14ac:dyDescent="0.25">
      <c r="A371" s="2">
        <v>41647</v>
      </c>
      <c r="B371">
        <v>17.73</v>
      </c>
      <c r="C371">
        <f t="shared" si="5"/>
        <v>1.6934805063331477E-3</v>
      </c>
      <c r="D371" s="1">
        <f>IF(ISNA(VLOOKUP(A371,IPC!A:C,3,0)),"",VLOOKUP(A371,IPC!A:C,3,0))</f>
        <v>-6.3177148977435456E-3</v>
      </c>
      <c r="E371" s="1">
        <f>IF(ISNA(VLOOKUP(A371,'10Y MX Bond'!A:C,3,0)),"",VLOOKUP(A371,'10Y MX Bond'!A:C,3,0))</f>
        <v>1.7255330090761838E-2</v>
      </c>
    </row>
    <row r="372" spans="1:5" x14ac:dyDescent="0.25">
      <c r="A372" s="2">
        <v>41646</v>
      </c>
      <c r="B372">
        <v>17.7</v>
      </c>
      <c r="C372">
        <f t="shared" si="5"/>
        <v>-3.3336420267591836E-2</v>
      </c>
      <c r="D372" s="1">
        <f>IF(ISNA(VLOOKUP(A372,IPC!A:C,3,0)),"",VLOOKUP(A372,IPC!A:C,3,0))</f>
        <v>6.0657698840185219E-3</v>
      </c>
      <c r="E372" s="1">
        <f>IF(ISNA(VLOOKUP(A372,'10Y MX Bond'!A:C,3,0)),"",VLOOKUP(A372,'10Y MX Bond'!A:C,3,0))</f>
        <v>-3.1595602903684815E-3</v>
      </c>
    </row>
    <row r="373" spans="1:5" x14ac:dyDescent="0.25">
      <c r="A373" s="2">
        <v>41645</v>
      </c>
      <c r="B373">
        <v>18.3</v>
      </c>
      <c r="C373">
        <f t="shared" si="5"/>
        <v>2.2100347000666137E-2</v>
      </c>
      <c r="D373" s="1">
        <f>IF(ISNA(VLOOKUP(A373,IPC!A:C,3,0)),"",VLOOKUP(A373,IPC!A:C,3,0))</f>
        <v>-1.2896783889988536E-2</v>
      </c>
      <c r="E373" s="1">
        <f>IF(ISNA(VLOOKUP(A373,'10Y MX Bond'!A:C,3,0)),"",VLOOKUP(A373,'10Y MX Bond'!A:C,3,0))</f>
        <v>0</v>
      </c>
    </row>
    <row r="374" spans="1:5" x14ac:dyDescent="0.25">
      <c r="A374" s="2">
        <v>41642</v>
      </c>
      <c r="B374">
        <v>17.899999999999999</v>
      </c>
      <c r="C374">
        <f t="shared" si="5"/>
        <v>2.1457627338463837E-2</v>
      </c>
      <c r="D374" s="1">
        <f>IF(ISNA(VLOOKUP(A374,IPC!A:C,3,0)),"",VLOOKUP(A374,IPC!A:C,3,0))</f>
        <v>-2.9311702809484206E-3</v>
      </c>
      <c r="E374" s="1">
        <f>IF(ISNA(VLOOKUP(A374,'10Y MX Bond'!A:C,3,0)),"",VLOOKUP(A374,'10Y MX Bond'!A:C,3,0))</f>
        <v>-6.3191363514785463E-3</v>
      </c>
    </row>
    <row r="375" spans="1:5" x14ac:dyDescent="0.25">
      <c r="A375" s="2">
        <v>41641</v>
      </c>
      <c r="B375">
        <v>17.52</v>
      </c>
      <c r="C375">
        <f t="shared" si="5"/>
        <v>1.0327114155849524E-2</v>
      </c>
      <c r="D375" s="1">
        <f>IF(ISNA(VLOOKUP(A375,IPC!A:C,3,0)),"",VLOOKUP(A375,IPC!A:C,3,0))</f>
        <v>-1.268667326421174E-2</v>
      </c>
      <c r="E375" s="1">
        <f>IF(ISNA(VLOOKUP(A375,'10Y MX Bond'!A:C,3,0)),"",VLOOKUP(A375,'10Y MX Bond'!A:C,3,0))</f>
        <v>-1.562531790308087E-2</v>
      </c>
    </row>
    <row r="376" spans="1:5" x14ac:dyDescent="0.25">
      <c r="A376" s="2">
        <v>41639</v>
      </c>
      <c r="B376">
        <v>17.34</v>
      </c>
      <c r="C376">
        <f t="shared" si="5"/>
        <v>1.8626848207167652E-2</v>
      </c>
      <c r="D376" s="1">
        <f>IF(ISNA(VLOOKUP(A376,IPC!A:C,3,0)),"",VLOOKUP(A376,IPC!A:C,3,0))</f>
        <v>-5.4088480248317399E-3</v>
      </c>
      <c r="E376" s="1">
        <f>IF(ISNA(VLOOKUP(A376,'10Y MX Bond'!A:C,3,0)),"",VLOOKUP(A376,'10Y MX Bond'!A:C,3,0))</f>
        <v>1.5698909543103615E-2</v>
      </c>
    </row>
    <row r="377" spans="1:5" x14ac:dyDescent="0.25">
      <c r="A377" s="2">
        <v>41638</v>
      </c>
      <c r="B377">
        <v>17.02</v>
      </c>
      <c r="C377">
        <f t="shared" si="5"/>
        <v>3.5314927814709381E-3</v>
      </c>
      <c r="D377" s="1">
        <f>IF(ISNA(VLOOKUP(A377,IPC!A:C,3,0)),"",VLOOKUP(A377,IPC!A:C,3,0))</f>
        <v>4.7975047284969929E-3</v>
      </c>
      <c r="E377" s="1">
        <f>IF(ISNA(VLOOKUP(A377,'10Y MX Bond'!A:C,3,0)),"",VLOOKUP(A377,'10Y MX Bond'!A:C,3,0))</f>
        <v>-2.3456900354043093E-2</v>
      </c>
    </row>
    <row r="378" spans="1:5" x14ac:dyDescent="0.25">
      <c r="A378" s="2">
        <v>41635</v>
      </c>
      <c r="B378">
        <v>16.96</v>
      </c>
      <c r="C378">
        <f t="shared" si="5"/>
        <v>9.4787439545437387E-3</v>
      </c>
      <c r="D378" s="1">
        <f>IF(ISNA(VLOOKUP(A378,IPC!A:C,3,0)),"",VLOOKUP(A378,IPC!A:C,3,0))</f>
        <v>4.9921455361598187E-3</v>
      </c>
      <c r="E378" s="1">
        <f>IF(ISNA(VLOOKUP(A378,'10Y MX Bond'!A:C,3,0)),"",VLOOKUP(A378,'10Y MX Bond'!A:C,3,0))</f>
        <v>-9.2593254127967123E-3</v>
      </c>
    </row>
    <row r="379" spans="1:5" x14ac:dyDescent="0.25">
      <c r="A379" s="2">
        <v>41634</v>
      </c>
      <c r="B379">
        <v>16.8</v>
      </c>
      <c r="C379">
        <f t="shared" si="5"/>
        <v>-2.8170876966696335E-2</v>
      </c>
      <c r="D379" s="1">
        <f>IF(ISNA(VLOOKUP(A379,IPC!A:C,3,0)),"",VLOOKUP(A379,IPC!A:C,3,0))</f>
        <v>-1.0652411411448408E-3</v>
      </c>
      <c r="E379" s="1">
        <f>IF(ISNA(VLOOKUP(A379,'10Y MX Bond'!A:C,3,0)),"",VLOOKUP(A379,'10Y MX Bond'!A:C,3,0))</f>
        <v>-3.0674870678618345E-3</v>
      </c>
    </row>
    <row r="380" spans="1:5" x14ac:dyDescent="0.25">
      <c r="A380" s="2">
        <v>41632</v>
      </c>
      <c r="B380">
        <v>17.28</v>
      </c>
      <c r="C380">
        <f t="shared" si="5"/>
        <v>-8.0692080484472406E-3</v>
      </c>
      <c r="D380" s="1">
        <f>IF(ISNA(VLOOKUP(A380,IPC!A:C,3,0)),"",VLOOKUP(A380,IPC!A:C,3,0))</f>
        <v>1.8245518851707776E-3</v>
      </c>
      <c r="E380" s="1">
        <f>IF(ISNA(VLOOKUP(A380,'10Y MX Bond'!A:C,3,0)),"",VLOOKUP(A380,'10Y MX Bond'!A:C,3,0))</f>
        <v>2.0356541638259701E-2</v>
      </c>
    </row>
    <row r="381" spans="1:5" x14ac:dyDescent="0.25">
      <c r="A381" s="2">
        <v>41631</v>
      </c>
      <c r="B381">
        <v>17.420000000000002</v>
      </c>
      <c r="C381">
        <f t="shared" si="5"/>
        <v>-3.718738353967356E-2</v>
      </c>
      <c r="D381" s="1">
        <f>IF(ISNA(VLOOKUP(A381,IPC!A:C,3,0)),"",VLOOKUP(A381,IPC!A:C,3,0))</f>
        <v>7.6574898748203229E-3</v>
      </c>
      <c r="E381" s="1">
        <f>IF(ISNA(VLOOKUP(A381,'10Y MX Bond'!A:C,3,0)),"",VLOOKUP(A381,'10Y MX Bond'!A:C,3,0))</f>
        <v>1.4070266111828432E-2</v>
      </c>
    </row>
    <row r="382" spans="1:5" x14ac:dyDescent="0.25">
      <c r="A382" s="2">
        <v>41628</v>
      </c>
      <c r="B382">
        <v>18.079999999999998</v>
      </c>
      <c r="C382">
        <f t="shared" si="5"/>
        <v>-9.9065202027921653E-3</v>
      </c>
      <c r="D382" s="1">
        <f>IF(ISNA(VLOOKUP(A382,IPC!A:C,3,0)),"",VLOOKUP(A382,IPC!A:C,3,0))</f>
        <v>-3.4487842553557603E-4</v>
      </c>
      <c r="E382" s="1">
        <f>IF(ISNA(VLOOKUP(A382,'10Y MX Bond'!A:C,3,0)),"",VLOOKUP(A382,'10Y MX Bond'!A:C,3,0))</f>
        <v>-1.901499218467587E-2</v>
      </c>
    </row>
    <row r="383" spans="1:5" x14ac:dyDescent="0.25">
      <c r="A383" s="2">
        <v>41627</v>
      </c>
      <c r="B383">
        <v>18.260000000000002</v>
      </c>
      <c r="C383">
        <f t="shared" si="5"/>
        <v>-2.5947401643453532E-2</v>
      </c>
      <c r="D383" s="1">
        <f>IF(ISNA(VLOOKUP(A383,IPC!A:C,3,0)),"",VLOOKUP(A383,IPC!A:C,3,0))</f>
        <v>2.8109121473801359E-3</v>
      </c>
      <c r="E383" s="1">
        <f>IF(ISNA(VLOOKUP(A383,'10Y MX Bond'!A:C,3,0)),"",VLOOKUP(A383,'10Y MX Bond'!A:C,3,0))</f>
        <v>1.5697355027912812E-4</v>
      </c>
    </row>
    <row r="384" spans="1:5" x14ac:dyDescent="0.25">
      <c r="A384" s="2">
        <v>41626</v>
      </c>
      <c r="B384">
        <v>18.739999999999998</v>
      </c>
      <c r="C384">
        <f t="shared" si="5"/>
        <v>-1.0666667678026799E-3</v>
      </c>
      <c r="D384" s="1">
        <f>IF(ISNA(VLOOKUP(A384,IPC!A:C,3,0)),"",VLOOKUP(A384,IPC!A:C,3,0))</f>
        <v>7.6652656171618747E-3</v>
      </c>
      <c r="E384" s="1">
        <f>IF(ISNA(VLOOKUP(A384,'10Y MX Bond'!A:C,3,0)),"",VLOOKUP(A384,'10Y MX Bond'!A:C,3,0))</f>
        <v>-1.568627772626487E-3</v>
      </c>
    </row>
    <row r="385" spans="1:5" x14ac:dyDescent="0.25">
      <c r="A385" s="2">
        <v>41625</v>
      </c>
      <c r="B385">
        <v>18.760000000000002</v>
      </c>
      <c r="C385">
        <f t="shared" si="5"/>
        <v>-1.4815085785140474E-2</v>
      </c>
      <c r="D385" s="1">
        <f>IF(ISNA(VLOOKUP(A385,IPC!A:C,3,0)),"",VLOOKUP(A385,IPC!A:C,3,0))</f>
        <v>-7.0507317207370778E-3</v>
      </c>
      <c r="E385" s="1">
        <f>IF(ISNA(VLOOKUP(A385,'10Y MX Bond'!A:C,3,0)),"",VLOOKUP(A385,'10Y MX Bond'!A:C,3,0))</f>
        <v>-3.1298930089277044E-3</v>
      </c>
    </row>
    <row r="386" spans="1:5" x14ac:dyDescent="0.25">
      <c r="A386" s="2">
        <v>41624</v>
      </c>
      <c r="B386">
        <v>19.04</v>
      </c>
      <c r="C386">
        <f t="shared" si="5"/>
        <v>-5.2507220949084092E-4</v>
      </c>
      <c r="D386" s="1">
        <f>IF(ISNA(VLOOKUP(A386,IPC!A:C,3,0)),"",VLOOKUP(A386,IPC!A:C,3,0))</f>
        <v>4.0313070731429843E-3</v>
      </c>
      <c r="E386" s="1">
        <f>IF(ISNA(VLOOKUP(A386,'10Y MX Bond'!A:C,3,0)),"",VLOOKUP(A386,'10Y MX Bond'!A:C,3,0))</f>
        <v>-1.5612805669524645E-3</v>
      </c>
    </row>
    <row r="387" spans="1:5" x14ac:dyDescent="0.25">
      <c r="A387" s="2">
        <v>41621</v>
      </c>
      <c r="B387">
        <v>19.05</v>
      </c>
      <c r="C387">
        <f t="shared" ref="C387:C450" si="6">IF(LN(B387/B388)=0,"",LN(B387/B388))</f>
        <v>-2.6212334798743041E-3</v>
      </c>
      <c r="D387" s="1">
        <f>IF(ISNA(VLOOKUP(A387,IPC!A:C,3,0)),"",VLOOKUP(A387,IPC!A:C,3,0))</f>
        <v>-9.9709996410412161E-3</v>
      </c>
      <c r="E387" s="1">
        <f>IF(ISNA(VLOOKUP(A387,'10Y MX Bond'!A:C,3,0)),"",VLOOKUP(A387,'10Y MX Bond'!A:C,3,0))</f>
        <v>-1.7121040780111424E-2</v>
      </c>
    </row>
    <row r="388" spans="1:5" x14ac:dyDescent="0.25">
      <c r="A388" s="2">
        <v>41619</v>
      </c>
      <c r="B388">
        <v>19.100000000000001</v>
      </c>
      <c r="C388">
        <f t="shared" si="6"/>
        <v>3.354054084143572E-2</v>
      </c>
      <c r="D388" s="1">
        <f>IF(ISNA(VLOOKUP(A388,IPC!A:C,3,0)),"",VLOOKUP(A388,IPC!A:C,3,0))</f>
        <v>-4.3764806396721055E-3</v>
      </c>
      <c r="E388" s="1">
        <f>IF(ISNA(VLOOKUP(A388,'10Y MX Bond'!A:C,3,0)),"",VLOOKUP(A388,'10Y MX Bond'!A:C,3,0))</f>
        <v>2.0392863563140535E-2</v>
      </c>
    </row>
    <row r="389" spans="1:5" x14ac:dyDescent="0.25">
      <c r="A389" s="2">
        <v>41618</v>
      </c>
      <c r="B389">
        <v>18.47</v>
      </c>
      <c r="C389">
        <f t="shared" si="6"/>
        <v>-2.8291184955291909E-2</v>
      </c>
      <c r="D389" s="1">
        <f>IF(ISNA(VLOOKUP(A389,IPC!A:C,3,0)),"",VLOOKUP(A389,IPC!A:C,3,0))</f>
        <v>4.7386895855570385E-3</v>
      </c>
      <c r="E389" s="1">
        <f>IF(ISNA(VLOOKUP(A389,'10Y MX Bond'!A:C,3,0)),"",VLOOKUP(A389,'10Y MX Bond'!A:C,3,0))</f>
        <v>3.1746058407726395E-3</v>
      </c>
    </row>
    <row r="390" spans="1:5" x14ac:dyDescent="0.25">
      <c r="A390" s="2">
        <v>41617</v>
      </c>
      <c r="B390">
        <v>19</v>
      </c>
      <c r="C390">
        <f t="shared" si="6"/>
        <v>-1.3072081567352775E-2</v>
      </c>
      <c r="D390" s="1">
        <f>IF(ISNA(VLOOKUP(A390,IPC!A:C,3,0)),"",VLOOKUP(A390,IPC!A:C,3,0))</f>
        <v>8.6372893983983588E-3</v>
      </c>
      <c r="E390" s="1">
        <f>IF(ISNA(VLOOKUP(A390,'10Y MX Bond'!A:C,3,0)),"",VLOOKUP(A390,'10Y MX Bond'!A:C,3,0))</f>
        <v>-9.4937421922510392E-3</v>
      </c>
    </row>
    <row r="391" spans="1:5" x14ac:dyDescent="0.25">
      <c r="A391" s="2">
        <v>41614</v>
      </c>
      <c r="B391">
        <v>19.25</v>
      </c>
      <c r="C391">
        <f t="shared" si="6"/>
        <v>-1.9547947554576454E-2</v>
      </c>
      <c r="D391" s="1">
        <f>IF(ISNA(VLOOKUP(A391,IPC!A:C,3,0)),"",VLOOKUP(A391,IPC!A:C,3,0))</f>
        <v>3.6883934761981605E-4</v>
      </c>
      <c r="E391" s="1">
        <f>IF(ISNA(VLOOKUP(A391,'10Y MX Bond'!A:C,3,0)),"",VLOOKUP(A391,'10Y MX Bond'!A:C,3,0))</f>
        <v>-9.4637930309502509E-3</v>
      </c>
    </row>
    <row r="392" spans="1:5" x14ac:dyDescent="0.25">
      <c r="A392" s="2">
        <v>41613</v>
      </c>
      <c r="B392">
        <v>19.63</v>
      </c>
      <c r="C392">
        <f t="shared" si="6"/>
        <v>2.2148729254633889E-2</v>
      </c>
      <c r="D392" s="1">
        <f>IF(ISNA(VLOOKUP(A392,IPC!A:C,3,0)),"",VLOOKUP(A392,IPC!A:C,3,0))</f>
        <v>-2.2301560332084491E-3</v>
      </c>
      <c r="E392" s="1">
        <f>IF(ISNA(VLOOKUP(A392,'10Y MX Bond'!A:C,3,0)),"",VLOOKUP(A392,'10Y MX Bond'!A:C,3,0))</f>
        <v>2.061928720273561E-2</v>
      </c>
    </row>
    <row r="393" spans="1:5" x14ac:dyDescent="0.25">
      <c r="A393" s="2">
        <v>41612</v>
      </c>
      <c r="B393">
        <v>19.2</v>
      </c>
      <c r="C393">
        <f t="shared" si="6"/>
        <v>-2.112936117451903E-2</v>
      </c>
      <c r="D393" s="1">
        <f>IF(ISNA(VLOOKUP(A393,IPC!A:C,3,0)),"",VLOOKUP(A393,IPC!A:C,3,0))</f>
        <v>3.0230899375060546E-3</v>
      </c>
      <c r="E393" s="1">
        <f>IF(ISNA(VLOOKUP(A393,'10Y MX Bond'!A:C,3,0)),"",VLOOKUP(A393,'10Y MX Bond'!A:C,3,0))</f>
        <v>-2.2187914975362218E-2</v>
      </c>
    </row>
    <row r="394" spans="1:5" x14ac:dyDescent="0.25">
      <c r="A394" s="2">
        <v>41611</v>
      </c>
      <c r="B394">
        <v>19.61</v>
      </c>
      <c r="C394">
        <f t="shared" si="6"/>
        <v>3.2127115384060538E-2</v>
      </c>
      <c r="D394" s="1">
        <f>IF(ISNA(VLOOKUP(A394,IPC!A:C,3,0)),"",VLOOKUP(A394,IPC!A:C,3,0))</f>
        <v>-6.2296250611293237E-3</v>
      </c>
      <c r="E394" s="1">
        <f>IF(ISNA(VLOOKUP(A394,'10Y MX Bond'!A:C,3,0)),"",VLOOKUP(A394,'10Y MX Bond'!A:C,3,0))</f>
        <v>1.4207026644349276E-2</v>
      </c>
    </row>
    <row r="395" spans="1:5" x14ac:dyDescent="0.25">
      <c r="A395" s="2">
        <v>41610</v>
      </c>
      <c r="B395">
        <v>18.989999999999998</v>
      </c>
      <c r="C395">
        <f t="shared" si="6"/>
        <v>3.8104958798190425E-2</v>
      </c>
      <c r="D395" s="1">
        <f>IF(ISNA(VLOOKUP(A395,IPC!A:C,3,0)),"",VLOOKUP(A395,IPC!A:C,3,0))</f>
        <v>-8.5205621852555754E-3</v>
      </c>
      <c r="E395" s="1">
        <f>IF(ISNA(VLOOKUP(A395,'10Y MX Bond'!A:C,3,0)),"",VLOOKUP(A395,'10Y MX Bond'!A:C,3,0))</f>
        <v>2.9034297528845076E-2</v>
      </c>
    </row>
    <row r="396" spans="1:5" x14ac:dyDescent="0.25">
      <c r="A396" s="2">
        <v>41607</v>
      </c>
      <c r="B396">
        <v>18.28</v>
      </c>
      <c r="C396">
        <f t="shared" si="6"/>
        <v>8.7912654111707237E-3</v>
      </c>
      <c r="D396" s="1">
        <f>IF(ISNA(VLOOKUP(A396,IPC!A:C,3,0)),"",VLOOKUP(A396,IPC!A:C,3,0))</f>
        <v>8.0016686850942573E-3</v>
      </c>
      <c r="E396" s="1">
        <f>IF(ISNA(VLOOKUP(A396,'10Y MX Bond'!A:C,3,0)),"",VLOOKUP(A396,'10Y MX Bond'!A:C,3,0))</f>
        <v>-8.1766604372454435E-3</v>
      </c>
    </row>
    <row r="397" spans="1:5" x14ac:dyDescent="0.25">
      <c r="A397" s="2">
        <v>41606</v>
      </c>
      <c r="B397">
        <v>18.12</v>
      </c>
      <c r="C397">
        <f t="shared" si="6"/>
        <v>-5.5035912169788398E-3</v>
      </c>
      <c r="D397" s="1">
        <f>IF(ISNA(VLOOKUP(A397,IPC!A:C,3,0)),"",VLOOKUP(A397,IPC!A:C,3,0))</f>
        <v>6.8504781811690391E-3</v>
      </c>
      <c r="E397" s="1">
        <f>IF(ISNA(VLOOKUP(A397,'10Y MX Bond'!A:C,3,0)),"",VLOOKUP(A397,'10Y MX Bond'!A:C,3,0))</f>
        <v>-3.2520353863773432E-3</v>
      </c>
    </row>
    <row r="398" spans="1:5" x14ac:dyDescent="0.25">
      <c r="A398" s="2">
        <v>41605</v>
      </c>
      <c r="B398">
        <v>18.22</v>
      </c>
      <c r="C398">
        <f t="shared" si="6"/>
        <v>-5.7585204079027653E-2</v>
      </c>
      <c r="D398" s="1">
        <f>IF(ISNA(VLOOKUP(A398,IPC!A:C,3,0)),"",VLOOKUP(A398,IPC!A:C,3,0))</f>
        <v>2.0994009712190165E-2</v>
      </c>
      <c r="E398" s="1">
        <f>IF(ISNA(VLOOKUP(A398,'10Y MX Bond'!A:C,3,0)),"",VLOOKUP(A398,'10Y MX Bond'!A:C,3,0))</f>
        <v>9.7880063661629439E-3</v>
      </c>
    </row>
    <row r="399" spans="1:5" x14ac:dyDescent="0.25">
      <c r="A399" s="2">
        <v>41604</v>
      </c>
      <c r="B399">
        <v>19.3</v>
      </c>
      <c r="C399">
        <f t="shared" si="6"/>
        <v>1.0368067284403084E-3</v>
      </c>
      <c r="D399" s="1">
        <f>IF(ISNA(VLOOKUP(A399,IPC!A:C,3,0)),"",VLOOKUP(A399,IPC!A:C,3,0))</f>
        <v>1.3256774185263578E-3</v>
      </c>
      <c r="E399" s="1">
        <f>IF(ISNA(VLOOKUP(A399,'10Y MX Bond'!A:C,3,0)),"",VLOOKUP(A399,'10Y MX Bond'!A:C,3,0))</f>
        <v>-2.4292692569044587E-2</v>
      </c>
    </row>
    <row r="400" spans="1:5" x14ac:dyDescent="0.25">
      <c r="A400" s="2">
        <v>41603</v>
      </c>
      <c r="B400">
        <v>19.28</v>
      </c>
      <c r="C400">
        <f t="shared" si="6"/>
        <v>5.1620930495980377E-2</v>
      </c>
      <c r="D400" s="1">
        <f>IF(ISNA(VLOOKUP(A400,IPC!A:C,3,0)),"",VLOOKUP(A400,IPC!A:C,3,0))</f>
        <v>-6.1027128871198426E-3</v>
      </c>
      <c r="E400" s="1">
        <f>IF(ISNA(VLOOKUP(A400,'10Y MX Bond'!A:C,3,0)),"",VLOOKUP(A400,'10Y MX Bond'!A:C,3,0))</f>
        <v>1.288262583101361E-2</v>
      </c>
    </row>
    <row r="401" spans="1:5" x14ac:dyDescent="0.25">
      <c r="A401" s="2">
        <v>41600</v>
      </c>
      <c r="B401">
        <v>18.309999999999999</v>
      </c>
      <c r="C401">
        <f t="shared" si="6"/>
        <v>-1.5176443046933342E-2</v>
      </c>
      <c r="D401" s="1">
        <f>IF(ISNA(VLOOKUP(A401,IPC!A:C,3,0)),"",VLOOKUP(A401,IPC!A:C,3,0))</f>
        <v>4.8821217806070735E-3</v>
      </c>
      <c r="E401" s="1">
        <f>IF(ISNA(VLOOKUP(A401,'10Y MX Bond'!A:C,3,0)),"",VLOOKUP(A401,'10Y MX Bond'!A:C,3,0))</f>
        <v>-3.2206147000421719E-3</v>
      </c>
    </row>
    <row r="402" spans="1:5" x14ac:dyDescent="0.25">
      <c r="A402" s="2">
        <v>41599</v>
      </c>
      <c r="B402">
        <v>18.59</v>
      </c>
      <c r="C402">
        <f t="shared" si="6"/>
        <v>-1.1764841579586257E-2</v>
      </c>
      <c r="D402" s="1">
        <f>IF(ISNA(VLOOKUP(A402,IPC!A:C,3,0)),"",VLOOKUP(A402,IPC!A:C,3,0))</f>
        <v>4.9591190059806809E-3</v>
      </c>
      <c r="E402" s="1">
        <f>IF(ISNA(VLOOKUP(A402,'10Y MX Bond'!A:C,3,0)),"",VLOOKUP(A402,'10Y MX Bond'!A:C,3,0))</f>
        <v>1.2945164592036986E-2</v>
      </c>
    </row>
    <row r="403" spans="1:5" x14ac:dyDescent="0.25">
      <c r="A403" s="2">
        <v>41598</v>
      </c>
      <c r="B403">
        <v>18.809999999999999</v>
      </c>
      <c r="C403">
        <f t="shared" si="6"/>
        <v>-5.3022393574272035E-3</v>
      </c>
      <c r="D403" s="1">
        <f>IF(ISNA(VLOOKUP(A403,IPC!A:C,3,0)),"",VLOOKUP(A403,IPC!A:C,3,0))</f>
        <v>3.7404469492593501E-3</v>
      </c>
      <c r="E403" s="1">
        <f>IF(ISNA(VLOOKUP(A403,'10Y MX Bond'!A:C,3,0)),"",VLOOKUP(A403,'10Y MX Bond'!A:C,3,0))</f>
        <v>4.8979689755469348E-3</v>
      </c>
    </row>
    <row r="404" spans="1:5" x14ac:dyDescent="0.25">
      <c r="A404" s="2">
        <v>41597</v>
      </c>
      <c r="B404">
        <v>18.91</v>
      </c>
      <c r="C404">
        <f t="shared" si="6"/>
        <v>2.8427765742825135E-2</v>
      </c>
      <c r="D404" s="1">
        <f>IF(ISNA(VLOOKUP(A404,IPC!A:C,3,0)),"",VLOOKUP(A404,IPC!A:C,3,0))</f>
        <v>-9.5708862677969329E-3</v>
      </c>
      <c r="E404" s="1">
        <f>IF(ISNA(VLOOKUP(A404,'10Y MX Bond'!A:C,3,0)),"",VLOOKUP(A404,'10Y MX Bond'!A:C,3,0))</f>
        <v>-2.1053409197832381E-2</v>
      </c>
    </row>
    <row r="405" spans="1:5" x14ac:dyDescent="0.25">
      <c r="A405" s="2">
        <v>41593</v>
      </c>
      <c r="B405">
        <v>18.38</v>
      </c>
      <c r="C405">
        <f t="shared" si="6"/>
        <v>-2.4719152220676003E-2</v>
      </c>
      <c r="D405" s="1">
        <f>IF(ISNA(VLOOKUP(A405,IPC!A:C,3,0)),"",VLOOKUP(A405,IPC!A:C,3,0))</f>
        <v>1.7885967953569112E-2</v>
      </c>
      <c r="E405" s="1">
        <f>IF(ISNA(VLOOKUP(A405,'10Y MX Bond'!A:C,3,0)),"",VLOOKUP(A405,'10Y MX Bond'!A:C,3,0))</f>
        <v>-1.6142053545411135E-3</v>
      </c>
    </row>
    <row r="406" spans="1:5" x14ac:dyDescent="0.25">
      <c r="A406" s="2">
        <v>41592</v>
      </c>
      <c r="B406">
        <v>18.84</v>
      </c>
      <c r="C406">
        <f t="shared" si="6"/>
        <v>-2.9290796921065343E-2</v>
      </c>
      <c r="D406" s="1">
        <f>IF(ISNA(VLOOKUP(A406,IPC!A:C,3,0)),"",VLOOKUP(A406,IPC!A:C,3,0))</f>
        <v>1.3507377643483465E-2</v>
      </c>
      <c r="E406" s="1">
        <f>IF(ISNA(VLOOKUP(A406,'10Y MX Bond'!A:C,3,0)),"",VLOOKUP(A406,'10Y MX Bond'!A:C,3,0))</f>
        <v>-9.630893060961189E-3</v>
      </c>
    </row>
    <row r="407" spans="1:5" x14ac:dyDescent="0.25">
      <c r="A407" s="2">
        <v>41591</v>
      </c>
      <c r="B407">
        <v>19.399999999999999</v>
      </c>
      <c r="C407" t="str">
        <f t="shared" si="6"/>
        <v/>
      </c>
      <c r="D407" s="1">
        <f>IF(ISNA(VLOOKUP(A407,IPC!A:C,3,0)),"",VLOOKUP(A407,IPC!A:C,3,0))</f>
        <v>4.3165398670144987E-3</v>
      </c>
      <c r="E407" s="1">
        <f>IF(ISNA(VLOOKUP(A407,'10Y MX Bond'!A:C,3,0)),"",VLOOKUP(A407,'10Y MX Bond'!A:C,3,0))</f>
        <v>-1.5961695328221036E-3</v>
      </c>
    </row>
    <row r="408" spans="1:5" x14ac:dyDescent="0.25">
      <c r="A408" s="2">
        <v>41590</v>
      </c>
      <c r="B408">
        <v>19.399999999999999</v>
      </c>
      <c r="C408">
        <f t="shared" si="6"/>
        <v>-2.0408871631207238E-2</v>
      </c>
      <c r="D408" s="1">
        <f>IF(ISNA(VLOOKUP(A408,IPC!A:C,3,0)),"",VLOOKUP(A408,IPC!A:C,3,0))</f>
        <v>-2.3255760268231823E-3</v>
      </c>
      <c r="E408" s="1">
        <f>IF(ISNA(VLOOKUP(A408,'10Y MX Bond'!A:C,3,0)),"",VLOOKUP(A408,'10Y MX Bond'!A:C,3,0))</f>
        <v>-6.359321908292504E-3</v>
      </c>
    </row>
    <row r="409" spans="1:5" x14ac:dyDescent="0.25">
      <c r="A409" s="2">
        <v>41589</v>
      </c>
      <c r="B409">
        <v>19.8</v>
      </c>
      <c r="C409" t="str">
        <f t="shared" si="6"/>
        <v/>
      </c>
      <c r="D409" s="1">
        <f>IF(ISNA(VLOOKUP(A409,IPC!A:C,3,0)),"",VLOOKUP(A409,IPC!A:C,3,0))</f>
        <v>-4.4583311549832548E-3</v>
      </c>
      <c r="E409" s="1">
        <f>IF(ISNA(VLOOKUP(A409,'10Y MX Bond'!A:C,3,0)),"",VLOOKUP(A409,'10Y MX Bond'!A:C,3,0))</f>
        <v>4.7656960730144251E-3</v>
      </c>
    </row>
    <row r="410" spans="1:5" x14ac:dyDescent="0.25">
      <c r="A410" s="2">
        <v>41589</v>
      </c>
      <c r="B410">
        <v>19.8</v>
      </c>
      <c r="C410">
        <f t="shared" si="6"/>
        <v>6.0790460763821925E-3</v>
      </c>
      <c r="D410" s="1">
        <f>IF(ISNA(VLOOKUP(A410,IPC!A:C,3,0)),"",VLOOKUP(A410,IPC!A:C,3,0))</f>
        <v>-4.4583311549832548E-3</v>
      </c>
      <c r="E410" s="1">
        <f>IF(ISNA(VLOOKUP(A410,'10Y MX Bond'!A:C,3,0)),"",VLOOKUP(A410,'10Y MX Bond'!A:C,3,0))</f>
        <v>4.7656960730144251E-3</v>
      </c>
    </row>
    <row r="411" spans="1:5" x14ac:dyDescent="0.25">
      <c r="A411" s="2">
        <v>41586</v>
      </c>
      <c r="B411">
        <v>19.68</v>
      </c>
      <c r="C411">
        <f t="shared" si="6"/>
        <v>1.5361285161487149E-2</v>
      </c>
      <c r="D411" s="1">
        <f>IF(ISNA(VLOOKUP(A411,IPC!A:C,3,0)),"",VLOOKUP(A411,IPC!A:C,3,0))</f>
        <v>-3.6492059197895891E-3</v>
      </c>
      <c r="E411" s="1">
        <f>IF(ISNA(VLOOKUP(A411,'10Y MX Bond'!A:C,3,0)),"",VLOOKUP(A411,'10Y MX Bond'!A:C,3,0))</f>
        <v>2.5975486403260736E-2</v>
      </c>
    </row>
    <row r="412" spans="1:5" x14ac:dyDescent="0.25">
      <c r="A412" s="2">
        <v>41585</v>
      </c>
      <c r="B412">
        <v>19.38</v>
      </c>
      <c r="C412">
        <f t="shared" si="6"/>
        <v>6.2112000926404553E-3</v>
      </c>
      <c r="D412" s="1">
        <f>IF(ISNA(VLOOKUP(A412,IPC!A:C,3,0)),"",VLOOKUP(A412,IPC!A:C,3,0))</f>
        <v>-6.730413883942305E-3</v>
      </c>
      <c r="E412" s="1">
        <f>IF(ISNA(VLOOKUP(A412,'10Y MX Bond'!A:C,3,0)),"",VLOOKUP(A412,'10Y MX Bond'!A:C,3,0))</f>
        <v>-4.9220772054283319E-3</v>
      </c>
    </row>
    <row r="413" spans="1:5" x14ac:dyDescent="0.25">
      <c r="A413" s="2">
        <v>41584</v>
      </c>
      <c r="B413">
        <v>19.260000000000002</v>
      </c>
      <c r="C413">
        <f t="shared" si="6"/>
        <v>5.1934563618633391E-4</v>
      </c>
      <c r="D413" s="1">
        <f>IF(ISNA(VLOOKUP(A413,IPC!A:C,3,0)),"",VLOOKUP(A413,IPC!A:C,3,0))</f>
        <v>-6.045669808424066E-4</v>
      </c>
      <c r="E413" s="1">
        <f>IF(ISNA(VLOOKUP(A413,'10Y MX Bond'!A:C,3,0)),"",VLOOKUP(A413,'10Y MX Bond'!A:C,3,0))</f>
        <v>-1.6353233407307532E-3</v>
      </c>
    </row>
    <row r="414" spans="1:5" x14ac:dyDescent="0.25">
      <c r="A414" s="2">
        <v>41583</v>
      </c>
      <c r="B414">
        <v>19.25</v>
      </c>
      <c r="C414">
        <f t="shared" si="6"/>
        <v>3.7580500596084213E-2</v>
      </c>
      <c r="D414" s="1">
        <f>IF(ISNA(VLOOKUP(A414,IPC!A:C,3,0)),"",VLOOKUP(A414,IPC!A:C,3,0))</f>
        <v>-1.7444749080214133E-2</v>
      </c>
      <c r="E414" s="1">
        <f>IF(ISNA(VLOOKUP(A414,'10Y MX Bond'!A:C,3,0)),"",VLOOKUP(A414,'10Y MX Bond'!A:C,3,0))</f>
        <v>1.980262729617973E-2</v>
      </c>
    </row>
    <row r="415" spans="1:5" x14ac:dyDescent="0.25">
      <c r="A415" s="2">
        <v>41582</v>
      </c>
      <c r="B415">
        <v>18.54</v>
      </c>
      <c r="C415">
        <f t="shared" si="6"/>
        <v>-1.0781672203454436E-3</v>
      </c>
      <c r="D415" s="1">
        <f>IF(ISNA(VLOOKUP(A415,IPC!A:C,3,0)),"",VLOOKUP(A415,IPC!A:C,3,0))</f>
        <v>-1.6052617345210538E-3</v>
      </c>
      <c r="E415" s="1">
        <f>IF(ISNA(VLOOKUP(A415,'10Y MX Bond'!A:C,3,0)),"",VLOOKUP(A415,'10Y MX Bond'!A:C,3,0))</f>
        <v>-1.1599135843351918E-2</v>
      </c>
    </row>
    <row r="416" spans="1:5" x14ac:dyDescent="0.25">
      <c r="A416" s="2">
        <v>41579</v>
      </c>
      <c r="B416">
        <v>18.559999999999999</v>
      </c>
      <c r="C416">
        <f t="shared" si="6"/>
        <v>-2.1528533611012007E-3</v>
      </c>
      <c r="D416" s="1">
        <f>IF(ISNA(VLOOKUP(A416,IPC!A:C,3,0)),"",VLOOKUP(A416,IPC!A:C,3,0))</f>
        <v>9.9760860709890422E-4</v>
      </c>
      <c r="E416" s="1">
        <f>IF(ISNA(VLOOKUP(A416,'10Y MX Bond'!A:C,3,0)),"",VLOOKUP(A416,'10Y MX Bond'!A:C,3,0))</f>
        <v>3.3222621919778601E-3</v>
      </c>
    </row>
    <row r="417" spans="1:5" x14ac:dyDescent="0.25">
      <c r="A417" s="2">
        <v>41578</v>
      </c>
      <c r="B417">
        <v>18.600000000000001</v>
      </c>
      <c r="C417">
        <f t="shared" si="6"/>
        <v>-3.0184976338397548E-2</v>
      </c>
      <c r="D417" s="1">
        <f>IF(ISNA(VLOOKUP(A417,IPC!A:C,3,0)),"",VLOOKUP(A417,IPC!A:C,3,0))</f>
        <v>-2.7875702108584442E-4</v>
      </c>
      <c r="E417" s="1">
        <f>IF(ISNA(VLOOKUP(A417,'10Y MX Bond'!A:C,3,0)),"",VLOOKUP(A417,'10Y MX Bond'!A:C,3,0))</f>
        <v>1.1715615172562545E-2</v>
      </c>
    </row>
    <row r="418" spans="1:5" x14ac:dyDescent="0.25">
      <c r="A418" s="2">
        <v>41577</v>
      </c>
      <c r="B418">
        <v>19.170000000000002</v>
      </c>
      <c r="C418">
        <f t="shared" si="6"/>
        <v>5.2301374452255241E-3</v>
      </c>
      <c r="D418" s="1">
        <f>IF(ISNA(VLOOKUP(A418,IPC!A:C,3,0)),"",VLOOKUP(A418,IPC!A:C,3,0))</f>
        <v>-5.6911691526105642E-3</v>
      </c>
      <c r="E418" s="1">
        <f>IF(ISNA(VLOOKUP(A418,'10Y MX Bond'!A:C,3,0)),"",VLOOKUP(A418,'10Y MX Bond'!A:C,3,0))</f>
        <v>2.3851215822180062E-2</v>
      </c>
    </row>
    <row r="419" spans="1:5" x14ac:dyDescent="0.25">
      <c r="A419" s="2">
        <v>41576</v>
      </c>
      <c r="B419">
        <v>19.07</v>
      </c>
      <c r="C419">
        <f t="shared" si="6"/>
        <v>7.3684543910961554E-3</v>
      </c>
      <c r="D419" s="1">
        <f>IF(ISNA(VLOOKUP(A419,IPC!A:C,3,0)),"",VLOOKUP(A419,IPC!A:C,3,0))</f>
        <v>3.8675096932868198E-3</v>
      </c>
      <c r="E419" s="1">
        <f>IF(ISNA(VLOOKUP(A419,'10Y MX Bond'!A:C,3,0)),"",VLOOKUP(A419,'10Y MX Bond'!A:C,3,0))</f>
        <v>1.5638893884454729E-2</v>
      </c>
    </row>
    <row r="420" spans="1:5" x14ac:dyDescent="0.25">
      <c r="A420" s="2">
        <v>41575</v>
      </c>
      <c r="B420">
        <v>18.93</v>
      </c>
      <c r="C420">
        <f t="shared" si="6"/>
        <v>-2.5555497641947457E-2</v>
      </c>
      <c r="D420" s="1">
        <f>IF(ISNA(VLOOKUP(A420,IPC!A:C,3,0)),"",VLOOKUP(A420,IPC!A:C,3,0))</f>
        <v>1.1086393315644023E-2</v>
      </c>
      <c r="E420" s="1">
        <f>IF(ISNA(VLOOKUP(A420,'10Y MX Bond'!A:C,3,0)),"",VLOOKUP(A420,'10Y MX Bond'!A:C,3,0))</f>
        <v>1.7668304133313897E-2</v>
      </c>
    </row>
    <row r="421" spans="1:5" x14ac:dyDescent="0.25">
      <c r="A421" s="2">
        <v>41572</v>
      </c>
      <c r="B421">
        <v>19.420000000000002</v>
      </c>
      <c r="C421">
        <f t="shared" si="6"/>
        <v>-7.6943185448059125E-3</v>
      </c>
      <c r="D421" s="1">
        <f>IF(ISNA(VLOOKUP(A421,IPC!A:C,3,0)),"",VLOOKUP(A421,IPC!A:C,3,0))</f>
        <v>1.0501520706373106E-2</v>
      </c>
      <c r="E421" s="1">
        <f>IF(ISNA(VLOOKUP(A421,'10Y MX Bond'!A:C,3,0)),"",VLOOKUP(A421,'10Y MX Bond'!A:C,3,0))</f>
        <v>-1.7937224540268775E-3</v>
      </c>
    </row>
    <row r="422" spans="1:5" x14ac:dyDescent="0.25">
      <c r="A422" s="2">
        <v>41571</v>
      </c>
      <c r="B422">
        <v>19.57</v>
      </c>
      <c r="C422">
        <f t="shared" si="6"/>
        <v>1.441095449034728E-2</v>
      </c>
      <c r="D422" s="1">
        <f>IF(ISNA(VLOOKUP(A422,IPC!A:C,3,0)),"",VLOOKUP(A422,IPC!A:C,3,0))</f>
        <v>-7.5708764567674275E-3</v>
      </c>
      <c r="E422" s="1">
        <f>IF(ISNA(VLOOKUP(A422,'10Y MX Bond'!A:C,3,0)),"",VLOOKUP(A422,'10Y MX Bond'!A:C,3,0))</f>
        <v>5.390848634876373E-3</v>
      </c>
    </row>
    <row r="423" spans="1:5" x14ac:dyDescent="0.25">
      <c r="A423" s="2">
        <v>41570</v>
      </c>
      <c r="B423">
        <v>19.29</v>
      </c>
      <c r="C423">
        <f t="shared" si="6"/>
        <v>1.0946160897497295E-2</v>
      </c>
      <c r="D423" s="1">
        <f>IF(ISNA(VLOOKUP(A423,IPC!A:C,3,0)),"",VLOOKUP(A423,IPC!A:C,3,0))</f>
        <v>-6.4127840527039093E-3</v>
      </c>
      <c r="E423" s="1">
        <f>IF(ISNA(VLOOKUP(A423,'10Y MX Bond'!A:C,3,0)),"",VLOOKUP(A423,'10Y MX Bond'!A:C,3,0))</f>
        <v>5.4200674693393345E-3</v>
      </c>
    </row>
    <row r="424" spans="1:5" x14ac:dyDescent="0.25">
      <c r="A424" s="2">
        <v>41569</v>
      </c>
      <c r="B424">
        <v>19.079999999999998</v>
      </c>
      <c r="C424">
        <f t="shared" si="6"/>
        <v>-2.3822980594496283E-2</v>
      </c>
      <c r="D424" s="1">
        <f>IF(ISNA(VLOOKUP(A424,IPC!A:C,3,0)),"",VLOOKUP(A424,IPC!A:C,3,0))</f>
        <v>1.1525595144338589E-2</v>
      </c>
      <c r="E424" s="1">
        <f>IF(ISNA(VLOOKUP(A424,'10Y MX Bond'!A:C,3,0)),"",VLOOKUP(A424,'10Y MX Bond'!A:C,3,0))</f>
        <v>-1.9731581862595125E-2</v>
      </c>
    </row>
    <row r="425" spans="1:5" x14ac:dyDescent="0.25">
      <c r="A425" s="2">
        <v>41568</v>
      </c>
      <c r="B425">
        <v>19.54</v>
      </c>
      <c r="C425">
        <f t="shared" si="6"/>
        <v>2.5621330951673365E-3</v>
      </c>
      <c r="D425" s="1">
        <f>IF(ISNA(VLOOKUP(A425,IPC!A:C,3,0)),"",VLOOKUP(A425,IPC!A:C,3,0))</f>
        <v>-1.6570440006991431E-3</v>
      </c>
      <c r="E425" s="1">
        <f>IF(ISNA(VLOOKUP(A425,'10Y MX Bond'!A:C,3,0)),"",VLOOKUP(A425,'10Y MX Bond'!A:C,3,0))</f>
        <v>1.611494139240658E-2</v>
      </c>
    </row>
    <row r="426" spans="1:5" x14ac:dyDescent="0.25">
      <c r="A426" s="2">
        <v>41565</v>
      </c>
      <c r="B426">
        <v>19.489999999999998</v>
      </c>
      <c r="C426">
        <f t="shared" si="6"/>
        <v>-5.2472690980942774E-2</v>
      </c>
      <c r="D426" s="1">
        <f>IF(ISNA(VLOOKUP(A426,IPC!A:C,3,0)),"",VLOOKUP(A426,IPC!A:C,3,0))</f>
        <v>5.2900989836460631E-3</v>
      </c>
      <c r="E426" s="1">
        <f>IF(ISNA(VLOOKUP(A426,'10Y MX Bond'!A:C,3,0)),"",VLOOKUP(A426,'10Y MX Bond'!A:C,3,0))</f>
        <v>0</v>
      </c>
    </row>
    <row r="427" spans="1:5" x14ac:dyDescent="0.25">
      <c r="A427" s="2">
        <v>41564</v>
      </c>
      <c r="B427">
        <v>20.54</v>
      </c>
      <c r="C427">
        <f t="shared" si="6"/>
        <v>-1.4979743744398347E-2</v>
      </c>
      <c r="D427" s="1">
        <f>IF(ISNA(VLOOKUP(A427,IPC!A:C,3,0)),"",VLOOKUP(A427,IPC!A:C,3,0))</f>
        <v>-3.8682013893912106E-3</v>
      </c>
      <c r="E427" s="1">
        <f>IF(ISNA(VLOOKUP(A427,'10Y MX Bond'!A:C,3,0)),"",VLOOKUP(A427,'10Y MX Bond'!A:C,3,0))</f>
        <v>-2.1506205220963619E-2</v>
      </c>
    </row>
    <row r="428" spans="1:5" x14ac:dyDescent="0.25">
      <c r="A428" s="2">
        <v>41563</v>
      </c>
      <c r="B428">
        <v>20.85</v>
      </c>
      <c r="C428">
        <f t="shared" si="6"/>
        <v>-3.2557723483431895E-2</v>
      </c>
      <c r="D428" s="1">
        <f>IF(ISNA(VLOOKUP(A428,IPC!A:C,3,0)),"",VLOOKUP(A428,IPC!A:C,3,0))</f>
        <v>3.3993607867035397E-3</v>
      </c>
      <c r="E428" s="1">
        <f>IF(ISNA(VLOOKUP(A428,'10Y MX Bond'!A:C,3,0)),"",VLOOKUP(A428,'10Y MX Bond'!A:C,3,0))</f>
        <v>-1.9315789299291633E-2</v>
      </c>
    </row>
    <row r="429" spans="1:5" x14ac:dyDescent="0.25">
      <c r="A429" s="2">
        <v>41562</v>
      </c>
      <c r="B429">
        <v>21.54</v>
      </c>
      <c r="C429">
        <f t="shared" si="6"/>
        <v>3.0162512757477299E-2</v>
      </c>
      <c r="D429" s="1">
        <f>IF(ISNA(VLOOKUP(A429,IPC!A:C,3,0)),"",VLOOKUP(A429,IPC!A:C,3,0))</f>
        <v>-1.6369445051152298E-2</v>
      </c>
      <c r="E429" s="1">
        <f>IF(ISNA(VLOOKUP(A429,'10Y MX Bond'!A:C,3,0)),"",VLOOKUP(A429,'10Y MX Bond'!A:C,3,0))</f>
        <v>8.7336799687546315E-3</v>
      </c>
    </row>
    <row r="430" spans="1:5" x14ac:dyDescent="0.25">
      <c r="A430" s="2">
        <v>41561</v>
      </c>
      <c r="B430">
        <v>20.9</v>
      </c>
      <c r="C430">
        <f t="shared" si="6"/>
        <v>1.6888218028521577E-2</v>
      </c>
      <c r="D430" s="1">
        <f>IF(ISNA(VLOOKUP(A430,IPC!A:C,3,0)),"",VLOOKUP(A430,IPC!A:C,3,0))</f>
        <v>-2.2791151670030008E-3</v>
      </c>
      <c r="E430" s="1">
        <f>IF(ISNA(VLOOKUP(A430,'10Y MX Bond'!A:C,3,0)),"",VLOOKUP(A430,'10Y MX Bond'!A:C,3,0))</f>
        <v>-3.5026305512020003E-3</v>
      </c>
    </row>
    <row r="431" spans="1:5" x14ac:dyDescent="0.25">
      <c r="A431" s="2">
        <v>41558</v>
      </c>
      <c r="B431">
        <v>20.55</v>
      </c>
      <c r="C431">
        <f t="shared" si="6"/>
        <v>-5.0295229576550894E-2</v>
      </c>
      <c r="D431" s="1">
        <f>IF(ISNA(VLOOKUP(A431,IPC!A:C,3,0)),"",VLOOKUP(A431,IPC!A:C,3,0))</f>
        <v>1.191740530260588E-2</v>
      </c>
      <c r="E431" s="1">
        <f>IF(ISNA(VLOOKUP(A431,'10Y MX Bond'!A:C,3,0)),"",VLOOKUP(A431,'10Y MX Bond'!A:C,3,0))</f>
        <v>-2.0906684819313712E-2</v>
      </c>
    </row>
    <row r="432" spans="1:5" x14ac:dyDescent="0.25">
      <c r="A432" s="2">
        <v>41557</v>
      </c>
      <c r="B432">
        <v>21.61</v>
      </c>
      <c r="C432">
        <f t="shared" si="6"/>
        <v>-4.788629400064312E-2</v>
      </c>
      <c r="D432" s="1">
        <f>IF(ISNA(VLOOKUP(A432,IPC!A:C,3,0)),"",VLOOKUP(A432,IPC!A:C,3,0))</f>
        <v>1.5525634272566717E-2</v>
      </c>
      <c r="E432" s="1">
        <f>IF(ISNA(VLOOKUP(A432,'10Y MX Bond'!A:C,3,0)),"",VLOOKUP(A432,'10Y MX Bond'!A:C,3,0))</f>
        <v>-4.5500687519033377E-2</v>
      </c>
    </row>
    <row r="433" spans="1:5" x14ac:dyDescent="0.25">
      <c r="A433" s="2">
        <v>41556</v>
      </c>
      <c r="B433">
        <v>22.67</v>
      </c>
      <c r="C433">
        <f t="shared" si="6"/>
        <v>-1.835715884696628E-2</v>
      </c>
      <c r="D433" s="1">
        <f>IF(ISNA(VLOOKUP(A433,IPC!A:C,3,0)),"",VLOOKUP(A433,IPC!A:C,3,0))</f>
        <v>-1.2701444761249118E-3</v>
      </c>
      <c r="E433" s="1">
        <f>IF(ISNA(VLOOKUP(A433,'10Y MX Bond'!A:C,3,0)),"",VLOOKUP(A433,'10Y MX Bond'!A:C,3,0))</f>
        <v>8.2713457506773339E-3</v>
      </c>
    </row>
    <row r="434" spans="1:5" x14ac:dyDescent="0.25">
      <c r="A434" s="2">
        <v>41555</v>
      </c>
      <c r="B434">
        <v>23.09</v>
      </c>
      <c r="C434">
        <f t="shared" si="6"/>
        <v>4.3822014842696703E-2</v>
      </c>
      <c r="D434" s="1">
        <f>IF(ISNA(VLOOKUP(A434,IPC!A:C,3,0)),"",VLOOKUP(A434,IPC!A:C,3,0))</f>
        <v>-1.3297038243975635E-2</v>
      </c>
      <c r="E434" s="1">
        <f>IF(ISNA(VLOOKUP(A434,'10Y MX Bond'!A:C,3,0)),"",VLOOKUP(A434,'10Y MX Bond'!A:C,3,0))</f>
        <v>4.5887404511470511E-2</v>
      </c>
    </row>
    <row r="435" spans="1:5" x14ac:dyDescent="0.25">
      <c r="A435" s="2">
        <v>41554</v>
      </c>
      <c r="B435">
        <v>22.1</v>
      </c>
      <c r="C435">
        <f t="shared" si="6"/>
        <v>5.2961749070865843E-2</v>
      </c>
      <c r="D435" s="1">
        <f>IF(ISNA(VLOOKUP(A435,IPC!A:C,3,0)),"",VLOOKUP(A435,IPC!A:C,3,0))</f>
        <v>-1.1267940425584131E-2</v>
      </c>
      <c r="E435" s="1">
        <f>IF(ISNA(VLOOKUP(A435,'10Y MX Bond'!A:C,3,0)),"",VLOOKUP(A435,'10Y MX Bond'!A:C,3,0))</f>
        <v>-1.2100406934087453E-2</v>
      </c>
    </row>
    <row r="436" spans="1:5" x14ac:dyDescent="0.25">
      <c r="A436" s="2">
        <v>41551</v>
      </c>
      <c r="B436">
        <v>20.96</v>
      </c>
      <c r="C436">
        <f t="shared" si="6"/>
        <v>-2.2642476749759891E-2</v>
      </c>
      <c r="D436" s="1">
        <f>IF(ISNA(VLOOKUP(A436,IPC!A:C,3,0)),"",VLOOKUP(A436,IPC!A:C,3,0))</f>
        <v>1.6736296759081318E-3</v>
      </c>
      <c r="E436" s="1">
        <f>IF(ISNA(VLOOKUP(A436,'10Y MX Bond'!A:C,3,0)),"",VLOOKUP(A436,'10Y MX Bond'!A:C,3,0))</f>
        <v>-1.7286089006177425E-3</v>
      </c>
    </row>
    <row r="437" spans="1:5" x14ac:dyDescent="0.25">
      <c r="A437" s="2">
        <v>41550</v>
      </c>
      <c r="B437">
        <v>21.44</v>
      </c>
      <c r="C437">
        <f t="shared" si="6"/>
        <v>4.1910895615636948E-2</v>
      </c>
      <c r="D437" s="1">
        <f>IF(ISNA(VLOOKUP(A437,IPC!A:C,3,0)),"",VLOOKUP(A437,IPC!A:C,3,0))</f>
        <v>-1.1188849167045673E-2</v>
      </c>
      <c r="E437" s="1">
        <f>IF(ISNA(VLOOKUP(A437,'10Y MX Bond'!A:C,3,0)),"",VLOOKUP(A437,'10Y MX Bond'!A:C,3,0))</f>
        <v>-8.5985052552317934E-3</v>
      </c>
    </row>
    <row r="438" spans="1:5" x14ac:dyDescent="0.25">
      <c r="A438" s="2">
        <v>41549</v>
      </c>
      <c r="B438">
        <v>20.56</v>
      </c>
      <c r="C438">
        <f t="shared" si="6"/>
        <v>2.163309535542585E-2</v>
      </c>
      <c r="D438" s="1">
        <f>IF(ISNA(VLOOKUP(A438,IPC!A:C,3,0)),"",VLOOKUP(A438,IPC!A:C,3,0))</f>
        <v>-8.3763508572309148E-4</v>
      </c>
      <c r="E438" s="1">
        <f>IF(ISNA(VLOOKUP(A438,'10Y MX Bond'!A:C,3,0)),"",VLOOKUP(A438,'10Y MX Bond'!A:C,3,0))</f>
        <v>-1.0221554071538139E-2</v>
      </c>
    </row>
    <row r="439" spans="1:5" x14ac:dyDescent="0.25">
      <c r="A439" s="2">
        <v>41548</v>
      </c>
      <c r="B439">
        <v>20.12</v>
      </c>
      <c r="C439">
        <f t="shared" si="6"/>
        <v>-7.5136979607244511E-2</v>
      </c>
      <c r="D439" s="1">
        <f>IF(ISNA(VLOOKUP(A439,IPC!A:C,3,0)),"",VLOOKUP(A439,IPC!A:C,3,0))</f>
        <v>2.821659248380359E-2</v>
      </c>
      <c r="E439" s="1">
        <f>IF(ISNA(VLOOKUP(A439,'10Y MX Bond'!A:C,3,0)),"",VLOOKUP(A439,'10Y MX Bond'!A:C,3,0))</f>
        <v>-2.840625415973309E-2</v>
      </c>
    </row>
    <row r="440" spans="1:5" x14ac:dyDescent="0.25">
      <c r="A440" s="2">
        <v>41547</v>
      </c>
      <c r="B440">
        <v>21.69</v>
      </c>
      <c r="C440">
        <f t="shared" si="6"/>
        <v>5.0104997755622764E-2</v>
      </c>
      <c r="D440" s="1">
        <f>IF(ISNA(VLOOKUP(A440,IPC!A:C,3,0)),"",VLOOKUP(A440,IPC!A:C,3,0))</f>
        <v>-1.7719736085471706E-2</v>
      </c>
      <c r="E440" s="1">
        <f>IF(ISNA(VLOOKUP(A440,'10Y MX Bond'!A:C,3,0)),"",VLOOKUP(A440,'10Y MX Bond'!A:C,3,0))</f>
        <v>1.9967385513868431E-2</v>
      </c>
    </row>
    <row r="441" spans="1:5" x14ac:dyDescent="0.25">
      <c r="A441" s="2">
        <v>41544</v>
      </c>
      <c r="B441">
        <v>20.63</v>
      </c>
      <c r="C441">
        <f t="shared" si="6"/>
        <v>3.2014553862752981E-2</v>
      </c>
      <c r="D441" s="1">
        <f>IF(ISNA(VLOOKUP(A441,IPC!A:C,3,0)),"",VLOOKUP(A441,IPC!A:C,3,0))</f>
        <v>-1.0310765397591017E-2</v>
      </c>
      <c r="E441" s="1">
        <f>IF(ISNA(VLOOKUP(A441,'10Y MX Bond'!A:C,3,0)),"",VLOOKUP(A441,'10Y MX Bond'!A:C,3,0))</f>
        <v>1.6542600960264681E-3</v>
      </c>
    </row>
    <row r="442" spans="1:5" x14ac:dyDescent="0.25">
      <c r="A442" s="2">
        <v>41543</v>
      </c>
      <c r="B442">
        <v>19.98</v>
      </c>
      <c r="C442">
        <f t="shared" si="6"/>
        <v>3.4108676779984554E-2</v>
      </c>
      <c r="D442" s="1">
        <f>IF(ISNA(VLOOKUP(A442,IPC!A:C,3,0)),"",VLOOKUP(A442,IPC!A:C,3,0))</f>
        <v>-9.5472234518625375E-3</v>
      </c>
      <c r="E442" s="1">
        <f>IF(ISNA(VLOOKUP(A442,'10Y MX Bond'!A:C,3,0)),"",VLOOKUP(A442,'10Y MX Bond'!A:C,3,0))</f>
        <v>4.2271720361819712E-2</v>
      </c>
    </row>
    <row r="443" spans="1:5" x14ac:dyDescent="0.25">
      <c r="A443" s="2">
        <v>41542</v>
      </c>
      <c r="B443">
        <v>19.309999999999999</v>
      </c>
      <c r="C443">
        <f t="shared" si="6"/>
        <v>-5.2949095241898898E-2</v>
      </c>
      <c r="D443" s="1">
        <f>IF(ISNA(VLOOKUP(A443,IPC!A:C,3,0)),"",VLOOKUP(A443,IPC!A:C,3,0))</f>
        <v>1.2397538682349555E-2</v>
      </c>
      <c r="E443" s="1">
        <f>IF(ISNA(VLOOKUP(A443,'10Y MX Bond'!A:C,3,0)),"",VLOOKUP(A443,'10Y MX Bond'!A:C,3,0))</f>
        <v>1.2163486193197402E-2</v>
      </c>
    </row>
    <row r="444" spans="1:5" x14ac:dyDescent="0.25">
      <c r="A444" s="2">
        <v>41541</v>
      </c>
      <c r="B444">
        <v>20.36</v>
      </c>
      <c r="C444">
        <f t="shared" si="6"/>
        <v>-2.3781756562488609E-2</v>
      </c>
      <c r="D444" s="1">
        <f>IF(ISNA(VLOOKUP(A444,IPC!A:C,3,0)),"",VLOOKUP(A444,IPC!A:C,3,0))</f>
        <v>-2.5381640999134788E-3</v>
      </c>
      <c r="E444" s="1">
        <f>IF(ISNA(VLOOKUP(A444,'10Y MX Bond'!A:C,3,0)),"",VLOOKUP(A444,'10Y MX Bond'!A:C,3,0))</f>
        <v>7.0175726586465398E-3</v>
      </c>
    </row>
    <row r="445" spans="1:5" x14ac:dyDescent="0.25">
      <c r="A445" s="2">
        <v>41540</v>
      </c>
      <c r="B445">
        <v>20.85</v>
      </c>
      <c r="C445">
        <f t="shared" si="6"/>
        <v>2.8705449424273104E-2</v>
      </c>
      <c r="D445" s="1">
        <f>IF(ISNA(VLOOKUP(A445,IPC!A:C,3,0)),"",VLOOKUP(A445,IPC!A:C,3,0))</f>
        <v>2.1492256779714071E-3</v>
      </c>
      <c r="E445" s="1">
        <f>IF(ISNA(VLOOKUP(A445,'10Y MX Bond'!A:C,3,0)),"",VLOOKUP(A445,'10Y MX Bond'!A:C,3,0))</f>
        <v>4.4111231649761736E-3</v>
      </c>
    </row>
    <row r="446" spans="1:5" x14ac:dyDescent="0.25">
      <c r="A446" s="2">
        <v>41537</v>
      </c>
      <c r="B446">
        <v>20.260000000000002</v>
      </c>
      <c r="C446">
        <f t="shared" si="6"/>
        <v>2.8537606169503182E-2</v>
      </c>
      <c r="D446" s="1">
        <f>IF(ISNA(VLOOKUP(A446,IPC!A:C,3,0)),"",VLOOKUP(A446,IPC!A:C,3,0))</f>
        <v>-1.2684971217290123E-2</v>
      </c>
      <c r="E446" s="1">
        <f>IF(ISNA(VLOOKUP(A446,'10Y MX Bond'!A:C,3,0)),"",VLOOKUP(A446,'10Y MX Bond'!A:C,3,0))</f>
        <v>-7.9540852413203748E-3</v>
      </c>
    </row>
    <row r="447" spans="1:5" x14ac:dyDescent="0.25">
      <c r="A447" s="2">
        <v>41536</v>
      </c>
      <c r="B447">
        <v>19.690000000000001</v>
      </c>
      <c r="C447">
        <f t="shared" si="6"/>
        <v>-3.3952337587680272E-2</v>
      </c>
      <c r="D447" s="1">
        <f>IF(ISNA(VLOOKUP(A447,IPC!A:C,3,0)),"",VLOOKUP(A447,IPC!A:C,3,0))</f>
        <v>-3.5846901379044923E-3</v>
      </c>
      <c r="E447" s="1">
        <f>IF(ISNA(VLOOKUP(A447,'10Y MX Bond'!A:C,3,0)),"",VLOOKUP(A447,'10Y MX Bond'!A:C,3,0))</f>
        <v>0</v>
      </c>
    </row>
    <row r="448" spans="1:5" x14ac:dyDescent="0.25">
      <c r="A448" s="2">
        <v>41535</v>
      </c>
      <c r="B448">
        <v>20.37</v>
      </c>
      <c r="C448">
        <f t="shared" si="6"/>
        <v>-3.3312276467114835E-2</v>
      </c>
      <c r="D448" s="1">
        <f>IF(ISNA(VLOOKUP(A448,IPC!A:C,3,0)),"",VLOOKUP(A448,IPC!A:C,3,0))</f>
        <v>1.841402055553976E-2</v>
      </c>
      <c r="E448" s="1">
        <f>IF(ISNA(VLOOKUP(A448,'10Y MX Bond'!A:C,3,0)),"",VLOOKUP(A448,'10Y MX Bond'!A:C,3,0))</f>
        <v>-3.4605529177475607E-2</v>
      </c>
    </row>
    <row r="449" spans="1:5" x14ac:dyDescent="0.25">
      <c r="A449" s="2">
        <v>41534</v>
      </c>
      <c r="B449">
        <v>21.06</v>
      </c>
      <c r="C449">
        <f t="shared" si="6"/>
        <v>-7.5686264800076172E-3</v>
      </c>
      <c r="D449" s="1">
        <f>IF(ISNA(VLOOKUP(A449,IPC!A:C,3,0)),"",VLOOKUP(A449,IPC!A:C,3,0))</f>
        <v>3.6963528283783962E-4</v>
      </c>
      <c r="E449" s="1">
        <f>IF(ISNA(VLOOKUP(A449,'10Y MX Bond'!A:C,3,0)),"",VLOOKUP(A449,'10Y MX Bond'!A:C,3,0))</f>
        <v>-1.8534650216822466E-2</v>
      </c>
    </row>
    <row r="450" spans="1:5" x14ac:dyDescent="0.25">
      <c r="A450" s="2">
        <v>41530</v>
      </c>
      <c r="B450">
        <v>21.22</v>
      </c>
      <c r="C450">
        <f t="shared" si="6"/>
        <v>-3.609832017247884E-2</v>
      </c>
      <c r="D450" s="1">
        <f>IF(ISNA(VLOOKUP(A450,IPC!A:C,3,0)),"",VLOOKUP(A450,IPC!A:C,3,0))</f>
        <v>8.2236252790903151E-3</v>
      </c>
      <c r="E450" s="1">
        <f>IF(ISNA(VLOOKUP(A450,'10Y MX Bond'!A:C,3,0)),"",VLOOKUP(A450,'10Y MX Bond'!A:C,3,0))</f>
        <v>0</v>
      </c>
    </row>
    <row r="451" spans="1:5" x14ac:dyDescent="0.25">
      <c r="A451" s="2">
        <v>41529</v>
      </c>
      <c r="B451">
        <v>22</v>
      </c>
      <c r="C451">
        <f t="shared" ref="C451:C514" si="7">IF(LN(B451/B452)=0,"",LN(B451/B452))</f>
        <v>5.9943035967033639E-2</v>
      </c>
      <c r="D451" s="1">
        <f>IF(ISNA(VLOOKUP(A451,IPC!A:C,3,0)),"",VLOOKUP(A451,IPC!A:C,3,0))</f>
        <v>-2.0742970070427611E-2</v>
      </c>
      <c r="E451" s="1">
        <f>IF(ISNA(VLOOKUP(A451,'10Y MX Bond'!A:C,3,0)),"",VLOOKUP(A451,'10Y MX Bond'!A:C,3,0))</f>
        <v>-2.6447822543609369E-2</v>
      </c>
    </row>
    <row r="452" spans="1:5" x14ac:dyDescent="0.25">
      <c r="A452" s="2">
        <v>41528</v>
      </c>
      <c r="B452">
        <v>20.72</v>
      </c>
      <c r="C452">
        <f t="shared" si="7"/>
        <v>1.2627656867801876E-2</v>
      </c>
      <c r="D452" s="1">
        <f>IF(ISNA(VLOOKUP(A452,IPC!A:C,3,0)),"",VLOOKUP(A452,IPC!A:C,3,0))</f>
        <v>-2.2177129158788122E-3</v>
      </c>
      <c r="E452" s="1">
        <f>IF(ISNA(VLOOKUP(A452,'10Y MX Bond'!A:C,3,0)),"",VLOOKUP(A452,'10Y MX Bond'!A:C,3,0))</f>
        <v>-3.5260062956480161E-2</v>
      </c>
    </row>
    <row r="453" spans="1:5" x14ac:dyDescent="0.25">
      <c r="A453" s="2">
        <v>41527</v>
      </c>
      <c r="B453">
        <v>20.46</v>
      </c>
      <c r="C453">
        <f t="shared" si="7"/>
        <v>-5.7457055024787318E-2</v>
      </c>
      <c r="D453" s="1">
        <f>IF(ISNA(VLOOKUP(A453,IPC!A:C,3,0)),"",VLOOKUP(A453,IPC!A:C,3,0))</f>
        <v>1.8845853632230826E-2</v>
      </c>
      <c r="E453" s="1">
        <f>IF(ISNA(VLOOKUP(A453,'10Y MX Bond'!A:C,3,0)),"",VLOOKUP(A453,'10Y MX Bond'!A:C,3,0))</f>
        <v>1.9078480105238365E-2</v>
      </c>
    </row>
    <row r="454" spans="1:5" x14ac:dyDescent="0.25">
      <c r="A454" s="2">
        <v>41526</v>
      </c>
      <c r="B454">
        <v>21.67</v>
      </c>
      <c r="C454">
        <f t="shared" si="7"/>
        <v>-2.5963653834113837E-2</v>
      </c>
      <c r="D454" s="1">
        <f>IF(ISNA(VLOOKUP(A454,IPC!A:C,3,0)),"",VLOOKUP(A454,IPC!A:C,3,0))</f>
        <v>2.5692200048137409E-2</v>
      </c>
      <c r="E454" s="1">
        <f>IF(ISNA(VLOOKUP(A454,'10Y MX Bond'!A:C,3,0)),"",VLOOKUP(A454,'10Y MX Bond'!A:C,3,0))</f>
        <v>3.9284920672003856E-2</v>
      </c>
    </row>
    <row r="455" spans="1:5" x14ac:dyDescent="0.25">
      <c r="A455" s="2">
        <v>41523</v>
      </c>
      <c r="B455">
        <v>22.24</v>
      </c>
      <c r="C455">
        <f t="shared" si="7"/>
        <v>-1.7383990263064447E-2</v>
      </c>
      <c r="D455" s="1">
        <f>IF(ISNA(VLOOKUP(A455,IPC!A:C,3,0)),"",VLOOKUP(A455,IPC!A:C,3,0))</f>
        <v>5.7438611353683331E-3</v>
      </c>
      <c r="E455" s="1">
        <f>IF(ISNA(VLOOKUP(A455,'10Y MX Bond'!A:C,3,0)),"",VLOOKUP(A455,'10Y MX Bond'!A:C,3,0))</f>
        <v>-9.5766905092008539E-2</v>
      </c>
    </row>
    <row r="456" spans="1:5" x14ac:dyDescent="0.25">
      <c r="A456" s="2">
        <v>41522</v>
      </c>
      <c r="B456">
        <v>22.63</v>
      </c>
      <c r="C456">
        <f t="shared" si="7"/>
        <v>-3.0884648419109858E-3</v>
      </c>
      <c r="D456" s="1">
        <f>IF(ISNA(VLOOKUP(A456,IPC!A:C,3,0)),"",VLOOKUP(A456,IPC!A:C,3,0))</f>
        <v>-2.1918471499553201E-3</v>
      </c>
      <c r="E456" s="1">
        <f>IF(ISNA(VLOOKUP(A456,'10Y MX Bond'!A:C,3,0)),"",VLOOKUP(A456,'10Y MX Bond'!A:C,3,0))</f>
        <v>1.0711655594927811E-2</v>
      </c>
    </row>
    <row r="457" spans="1:5" x14ac:dyDescent="0.25">
      <c r="A457" s="2">
        <v>41521</v>
      </c>
      <c r="B457">
        <v>22.7</v>
      </c>
      <c r="C457">
        <f t="shared" si="7"/>
        <v>8.8144562780564169E-4</v>
      </c>
      <c r="D457" s="1">
        <f>IF(ISNA(VLOOKUP(A457,IPC!A:C,3,0)),"",VLOOKUP(A457,IPC!A:C,3,0))</f>
        <v>5.8505974186046864E-3</v>
      </c>
      <c r="E457" s="1">
        <f>IF(ISNA(VLOOKUP(A457,'10Y MX Bond'!A:C,3,0)),"",VLOOKUP(A457,'10Y MX Bond'!A:C,3,0))</f>
        <v>1.5504186535965254E-2</v>
      </c>
    </row>
    <row r="458" spans="1:5" x14ac:dyDescent="0.25">
      <c r="A458" s="2">
        <v>41520</v>
      </c>
      <c r="B458">
        <v>22.68</v>
      </c>
      <c r="C458">
        <f t="shared" si="7"/>
        <v>4.0491361354736778E-2</v>
      </c>
      <c r="D458" s="1">
        <f>IF(ISNA(VLOOKUP(A458,IPC!A:C,3,0)),"",VLOOKUP(A458,IPC!A:C,3,0))</f>
        <v>-1.4749188703308914E-2</v>
      </c>
      <c r="E458" s="1">
        <f>IF(ISNA(VLOOKUP(A458,'10Y MX Bond'!A:C,3,0)),"",VLOOKUP(A458,'10Y MX Bond'!A:C,3,0))</f>
        <v>1.5748356968139331E-2</v>
      </c>
    </row>
    <row r="459" spans="1:5" x14ac:dyDescent="0.25">
      <c r="A459" s="2">
        <v>41519</v>
      </c>
      <c r="B459">
        <v>21.78</v>
      </c>
      <c r="C459">
        <f t="shared" si="7"/>
        <v>-1.3680103904080041E-2</v>
      </c>
      <c r="D459" s="1">
        <f>IF(ISNA(VLOOKUP(A459,IPC!A:C,3,0)),"",VLOOKUP(A459,IPC!A:C,3,0))</f>
        <v>1.599272197241975E-2</v>
      </c>
      <c r="E459" s="1">
        <f>IF(ISNA(VLOOKUP(A459,'10Y MX Bond'!A:C,3,0)),"",VLOOKUP(A459,'10Y MX Bond'!A:C,3,0))</f>
        <v>0</v>
      </c>
    </row>
    <row r="460" spans="1:5" x14ac:dyDescent="0.25">
      <c r="A460" s="2">
        <v>41516</v>
      </c>
      <c r="B460">
        <v>22.08</v>
      </c>
      <c r="C460">
        <f t="shared" si="7"/>
        <v>-1.4835066403941142E-2</v>
      </c>
      <c r="D460" s="1">
        <f>IF(ISNA(VLOOKUP(A460,IPC!A:C,3,0)),"",VLOOKUP(A460,IPC!A:C,3,0))</f>
        <v>8.3881593550707602E-3</v>
      </c>
      <c r="E460" s="1">
        <f>IF(ISNA(VLOOKUP(A460,'10Y MX Bond'!A:C,3,0)),"",VLOOKUP(A460,'10Y MX Bond'!A:C,3,0))</f>
        <v>-3.1897953681002608E-3</v>
      </c>
    </row>
    <row r="461" spans="1:5" x14ac:dyDescent="0.25">
      <c r="A461" s="2">
        <v>41515</v>
      </c>
      <c r="B461">
        <v>22.41</v>
      </c>
      <c r="C461">
        <f t="shared" si="7"/>
        <v>7.6148184304540107E-3</v>
      </c>
      <c r="D461" s="1">
        <f>IF(ISNA(VLOOKUP(A461,IPC!A:C,3,0)),"",VLOOKUP(A461,IPC!A:C,3,0))</f>
        <v>-2.1829219564289252E-3</v>
      </c>
      <c r="E461" s="1">
        <f>IF(ISNA(VLOOKUP(A461,'10Y MX Bond'!A:C,3,0)),"",VLOOKUP(A461,'10Y MX Bond'!A:C,3,0))</f>
        <v>-2.20481372217625E-2</v>
      </c>
    </row>
    <row r="462" spans="1:5" x14ac:dyDescent="0.25">
      <c r="A462" s="2">
        <v>41514</v>
      </c>
      <c r="B462">
        <v>22.24</v>
      </c>
      <c r="C462">
        <f t="shared" si="7"/>
        <v>1.1304664815711747E-2</v>
      </c>
      <c r="D462" s="1">
        <f>IF(ISNA(VLOOKUP(A462,IPC!A:C,3,0)),"",VLOOKUP(A462,IPC!A:C,3,0))</f>
        <v>-1.033998172392322E-2</v>
      </c>
      <c r="E462" s="1">
        <f>IF(ISNA(VLOOKUP(A462,'10Y MX Bond'!A:C,3,0)),"",VLOOKUP(A462,'10Y MX Bond'!A:C,3,0))</f>
        <v>1.8868484304382736E-2</v>
      </c>
    </row>
    <row r="463" spans="1:5" x14ac:dyDescent="0.25">
      <c r="A463" s="2">
        <v>41513</v>
      </c>
      <c r="B463">
        <v>21.99</v>
      </c>
      <c r="C463">
        <f t="shared" si="7"/>
        <v>4.94042681087613E-2</v>
      </c>
      <c r="D463" s="1">
        <f>IF(ISNA(VLOOKUP(A463,IPC!A:C,3,0)),"",VLOOKUP(A463,IPC!A:C,3,0))</f>
        <v>-1.9080711720805405E-2</v>
      </c>
      <c r="E463" s="1">
        <f>IF(ISNA(VLOOKUP(A463,'10Y MX Bond'!A:C,3,0)),"",VLOOKUP(A463,'10Y MX Bond'!A:C,3,0))</f>
        <v>2.0850795480190573E-2</v>
      </c>
    </row>
    <row r="464" spans="1:5" x14ac:dyDescent="0.25">
      <c r="A464" s="2">
        <v>41512</v>
      </c>
      <c r="B464">
        <v>20.93</v>
      </c>
      <c r="C464">
        <f t="shared" si="7"/>
        <v>3.0070160865615109E-2</v>
      </c>
      <c r="D464" s="1">
        <f>IF(ISNA(VLOOKUP(A464,IPC!A:C,3,0)),"",VLOOKUP(A464,IPC!A:C,3,0))</f>
        <v>-1.2421300623789008E-2</v>
      </c>
      <c r="E464" s="1">
        <f>IF(ISNA(VLOOKUP(A464,'10Y MX Bond'!A:C,3,0)),"",VLOOKUP(A464,'10Y MX Bond'!A:C,3,0))</f>
        <v>9.772064733792522E-3</v>
      </c>
    </row>
    <row r="465" spans="1:5" x14ac:dyDescent="0.25">
      <c r="A465" s="2">
        <v>41509</v>
      </c>
      <c r="B465">
        <v>20.309999999999999</v>
      </c>
      <c r="C465">
        <f t="shared" si="7"/>
        <v>-1.5148102996520708E-2</v>
      </c>
      <c r="D465" s="1">
        <f>IF(ISNA(VLOOKUP(A465,IPC!A:C,3,0)),"",VLOOKUP(A465,IPC!A:C,3,0))</f>
        <v>-2.008989126986143E-3</v>
      </c>
      <c r="E465" s="1">
        <f>IF(ISNA(VLOOKUP(A465,'10Y MX Bond'!A:C,3,0)),"",VLOOKUP(A465,'10Y MX Bond'!A:C,3,0))</f>
        <v>-1.6287004974699162E-2</v>
      </c>
    </row>
    <row r="466" spans="1:5" x14ac:dyDescent="0.25">
      <c r="A466" s="2">
        <v>41508</v>
      </c>
      <c r="B466">
        <v>20.62</v>
      </c>
      <c r="C466">
        <f t="shared" si="7"/>
        <v>1.4163850948558678E-2</v>
      </c>
      <c r="D466" s="1">
        <f>IF(ISNA(VLOOKUP(A466,IPC!A:C,3,0)),"",VLOOKUP(A466,IPC!A:C,3,0))</f>
        <v>-1.0931467470361073E-2</v>
      </c>
      <c r="E466" s="1">
        <f>IF(ISNA(VLOOKUP(A466,'10Y MX Bond'!A:C,3,0)),"",VLOOKUP(A466,'10Y MX Bond'!A:C,3,0))</f>
        <v>-1.6025984015844343E-2</v>
      </c>
    </row>
    <row r="467" spans="1:5" x14ac:dyDescent="0.25">
      <c r="A467" s="2">
        <v>41507</v>
      </c>
      <c r="B467">
        <v>20.329999999999998</v>
      </c>
      <c r="C467">
        <f t="shared" si="7"/>
        <v>2.742630144568909E-2</v>
      </c>
      <c r="D467" s="1">
        <f>IF(ISNA(VLOOKUP(A467,IPC!A:C,3,0)),"",VLOOKUP(A467,IPC!A:C,3,0))</f>
        <v>-8.8190434793126837E-3</v>
      </c>
      <c r="E467" s="1">
        <f>IF(ISNA(VLOOKUP(A467,'10Y MX Bond'!A:C,3,0)),"",VLOOKUP(A467,'10Y MX Bond'!A:C,3,0))</f>
        <v>1.9262232795052708E-2</v>
      </c>
    </row>
    <row r="468" spans="1:5" x14ac:dyDescent="0.25">
      <c r="A468" s="2">
        <v>41506</v>
      </c>
      <c r="B468">
        <v>19.78</v>
      </c>
      <c r="C468">
        <f t="shared" si="7"/>
        <v>-5.5556187245976066E-2</v>
      </c>
      <c r="D468" s="1">
        <f>IF(ISNA(VLOOKUP(A468,IPC!A:C,3,0)),"",VLOOKUP(A468,IPC!A:C,3,0))</f>
        <v>8.1899360103732961E-3</v>
      </c>
      <c r="E468" s="1">
        <f>IF(ISNA(VLOOKUP(A468,'10Y MX Bond'!A:C,3,0)),"",VLOOKUP(A468,'10Y MX Bond'!A:C,3,0))</f>
        <v>8.1367413930617041E-3</v>
      </c>
    </row>
    <row r="469" spans="1:5" x14ac:dyDescent="0.25">
      <c r="A469" s="2">
        <v>41505</v>
      </c>
      <c r="B469">
        <v>20.91</v>
      </c>
      <c r="C469">
        <f t="shared" si="7"/>
        <v>8.4796536660076846E-2</v>
      </c>
      <c r="D469" s="1">
        <f>IF(ISNA(VLOOKUP(A469,IPC!A:C,3,0)),"",VLOOKUP(A469,IPC!A:C,3,0))</f>
        <v>-1.3538396327241383E-2</v>
      </c>
      <c r="E469" s="1">
        <f>IF(ISNA(VLOOKUP(A469,'10Y MX Bond'!A:C,3,0)),"",VLOOKUP(A469,'10Y MX Bond'!A:C,3,0))</f>
        <v>-3.2626456348162714E-3</v>
      </c>
    </row>
    <row r="470" spans="1:5" x14ac:dyDescent="0.25">
      <c r="A470" s="2">
        <v>41502</v>
      </c>
      <c r="B470">
        <v>19.21</v>
      </c>
      <c r="C470">
        <f t="shared" si="7"/>
        <v>-1.5604684570949977E-3</v>
      </c>
      <c r="D470" s="1">
        <f>IF(ISNA(VLOOKUP(A470,IPC!A:C,3,0)),"",VLOOKUP(A470,IPC!A:C,3,0))</f>
        <v>-2.5091296577799686E-3</v>
      </c>
      <c r="E470" s="1">
        <f>IF(ISNA(VLOOKUP(A470,'10Y MX Bond'!A:C,3,0)),"",VLOOKUP(A470,'10Y MX Bond'!A:C,3,0))</f>
        <v>0</v>
      </c>
    </row>
    <row r="471" spans="1:5" x14ac:dyDescent="0.25">
      <c r="A471" s="2">
        <v>41501</v>
      </c>
      <c r="B471">
        <v>19.239999999999998</v>
      </c>
      <c r="C471">
        <f t="shared" si="7"/>
        <v>4.1385216162854281E-2</v>
      </c>
      <c r="D471" s="1">
        <f>IF(ISNA(VLOOKUP(A471,IPC!A:C,3,0)),"",VLOOKUP(A471,IPC!A:C,3,0))</f>
        <v>-6.4968738718951934E-3</v>
      </c>
      <c r="E471" s="1">
        <f>IF(ISNA(VLOOKUP(A471,'10Y MX Bond'!A:C,3,0)),"",VLOOKUP(A471,'10Y MX Bond'!A:C,3,0))</f>
        <v>1.6474837203505042E-2</v>
      </c>
    </row>
    <row r="472" spans="1:5" x14ac:dyDescent="0.25">
      <c r="A472" s="2">
        <v>41500</v>
      </c>
      <c r="B472">
        <v>18.46</v>
      </c>
      <c r="C472">
        <f t="shared" si="7"/>
        <v>-1.3451911211292175E-2</v>
      </c>
      <c r="D472" s="1">
        <f>IF(ISNA(VLOOKUP(A472,IPC!A:C,3,0)),"",VLOOKUP(A472,IPC!A:C,3,0))</f>
        <v>1.5014799896453514E-3</v>
      </c>
      <c r="E472" s="1">
        <f>IF(ISNA(VLOOKUP(A472,'10Y MX Bond'!A:C,3,0)),"",VLOOKUP(A472,'10Y MX Bond'!A:C,3,0))</f>
        <v>1.6750810424815351E-2</v>
      </c>
    </row>
    <row r="473" spans="1:5" x14ac:dyDescent="0.25">
      <c r="A473" s="2">
        <v>41499</v>
      </c>
      <c r="B473">
        <v>18.71</v>
      </c>
      <c r="C473">
        <f t="shared" si="7"/>
        <v>-2.8972266083981235E-2</v>
      </c>
      <c r="D473" s="1">
        <f>IF(ISNA(VLOOKUP(A473,IPC!A:C,3,0)),"",VLOOKUP(A473,IPC!A:C,3,0))</f>
        <v>5.7191702539747674E-3</v>
      </c>
      <c r="E473" s="1">
        <f>IF(ISNA(VLOOKUP(A473,'10Y MX Bond'!A:C,3,0)),"",VLOOKUP(A473,'10Y MX Bond'!A:C,3,0))</f>
        <v>2.5664368375906122E-2</v>
      </c>
    </row>
    <row r="474" spans="1:5" x14ac:dyDescent="0.25">
      <c r="A474" s="2">
        <v>41498</v>
      </c>
      <c r="B474">
        <v>19.260000000000002</v>
      </c>
      <c r="C474">
        <f t="shared" si="7"/>
        <v>5.441342172379441E-2</v>
      </c>
      <c r="D474" s="1">
        <f>IF(ISNA(VLOOKUP(A474,IPC!A:C,3,0)),"",VLOOKUP(A474,IPC!A:C,3,0))</f>
        <v>-1.2360103662690854E-2</v>
      </c>
      <c r="E474" s="1">
        <f>IF(ISNA(VLOOKUP(A474,'10Y MX Bond'!A:C,3,0)),"",VLOOKUP(A474,'10Y MX Bond'!A:C,3,0))</f>
        <v>5.2128701885329901E-3</v>
      </c>
    </row>
    <row r="475" spans="1:5" x14ac:dyDescent="0.25">
      <c r="A475" s="2">
        <v>41495</v>
      </c>
      <c r="B475">
        <v>18.239999999999998</v>
      </c>
      <c r="C475">
        <f t="shared" si="7"/>
        <v>2.2173857494321859E-2</v>
      </c>
      <c r="D475" s="1">
        <f>IF(ISNA(VLOOKUP(A475,IPC!A:C,3,0)),"",VLOOKUP(A475,IPC!A:C,3,0))</f>
        <v>-1.4834097085012737E-3</v>
      </c>
      <c r="E475" s="1">
        <f>IF(ISNA(VLOOKUP(A475,'10Y MX Bond'!A:C,3,0)),"",VLOOKUP(A475,'10Y MX Bond'!A:C,3,0))</f>
        <v>-3.4904049397686022E-3</v>
      </c>
    </row>
    <row r="476" spans="1:5" x14ac:dyDescent="0.25">
      <c r="A476" s="2">
        <v>41494</v>
      </c>
      <c r="B476">
        <v>17.84</v>
      </c>
      <c r="C476">
        <f t="shared" si="7"/>
        <v>-5.0321604651781624E-3</v>
      </c>
      <c r="D476" s="1">
        <f>IF(ISNA(VLOOKUP(A476,IPC!A:C,3,0)),"",VLOOKUP(A476,IPC!A:C,3,0))</f>
        <v>1.0959589978587475E-2</v>
      </c>
      <c r="E476" s="1">
        <f>IF(ISNA(VLOOKUP(A476,'10Y MX Bond'!A:C,3,0)),"",VLOOKUP(A476,'10Y MX Bond'!A:C,3,0))</f>
        <v>-1.2121360532344737E-2</v>
      </c>
    </row>
    <row r="477" spans="1:5" x14ac:dyDescent="0.25">
      <c r="A477" s="2">
        <v>41493</v>
      </c>
      <c r="B477">
        <v>17.93</v>
      </c>
      <c r="C477">
        <f t="shared" si="7"/>
        <v>-2.6961743210119401E-2</v>
      </c>
      <c r="D477" s="1">
        <f>IF(ISNA(VLOOKUP(A477,IPC!A:C,3,0)),"",VLOOKUP(A477,IPC!A:C,3,0))</f>
        <v>7.8820390161310726E-3</v>
      </c>
      <c r="E477" s="1">
        <f>IF(ISNA(VLOOKUP(A477,'10Y MX Bond'!A:C,3,0)),"",VLOOKUP(A477,'10Y MX Bond'!A:C,3,0))</f>
        <v>0</v>
      </c>
    </row>
    <row r="478" spans="1:5" x14ac:dyDescent="0.25">
      <c r="A478" s="2">
        <v>41492</v>
      </c>
      <c r="B478">
        <v>18.420000000000002</v>
      </c>
      <c r="C478">
        <f t="shared" si="7"/>
        <v>2.2509871639296058E-2</v>
      </c>
      <c r="D478" s="1">
        <f>IF(ISNA(VLOOKUP(A478,IPC!A:C,3,0)),"",VLOOKUP(A478,IPC!A:C,3,0))</f>
        <v>-8.5642506727857907E-5</v>
      </c>
      <c r="E478" s="1">
        <f>IF(ISNA(VLOOKUP(A478,'10Y MX Bond'!A:C,3,0)),"",VLOOKUP(A478,'10Y MX Bond'!A:C,3,0))</f>
        <v>5.1768881795337274E-3</v>
      </c>
    </row>
    <row r="479" spans="1:5" x14ac:dyDescent="0.25">
      <c r="A479" s="2">
        <v>41491</v>
      </c>
      <c r="B479">
        <v>18.010000000000002</v>
      </c>
      <c r="C479">
        <f t="shared" si="7"/>
        <v>3.1014608776408673E-2</v>
      </c>
      <c r="D479" s="1">
        <f>IF(ISNA(VLOOKUP(A479,IPC!A:C,3,0)),"",VLOOKUP(A479,IPC!A:C,3,0))</f>
        <v>-3.172359154812471E-3</v>
      </c>
      <c r="E479" s="1">
        <f>IF(ISNA(VLOOKUP(A479,'10Y MX Bond'!A:C,3,0)),"",VLOOKUP(A479,'10Y MX Bond'!A:C,3,0))</f>
        <v>-3.4542348680874461E-3</v>
      </c>
    </row>
    <row r="480" spans="1:5" x14ac:dyDescent="0.25">
      <c r="A480" s="2">
        <v>41488</v>
      </c>
      <c r="B480">
        <v>17.46</v>
      </c>
      <c r="C480">
        <f t="shared" si="7"/>
        <v>-2.8595958863044204E-3</v>
      </c>
      <c r="D480" s="1">
        <f>IF(ISNA(VLOOKUP(A480,IPC!A:C,3,0)),"",VLOOKUP(A480,IPC!A:C,3,0))</f>
        <v>4.4768955144489459E-3</v>
      </c>
      <c r="E480" s="1">
        <f>IF(ISNA(VLOOKUP(A480,'10Y MX Bond'!A:C,3,0)),"",VLOOKUP(A480,'10Y MX Bond'!A:C,3,0))</f>
        <v>-3.2343244720224568E-2</v>
      </c>
    </row>
    <row r="481" spans="1:5" x14ac:dyDescent="0.25">
      <c r="A481" s="2">
        <v>41487</v>
      </c>
      <c r="B481">
        <v>17.510000000000002</v>
      </c>
      <c r="C481">
        <f t="shared" si="7"/>
        <v>-5.6079082920272742E-2</v>
      </c>
      <c r="D481" s="1">
        <f>IF(ISNA(VLOOKUP(A481,IPC!A:C,3,0)),"",VLOOKUP(A481,IPC!A:C,3,0))</f>
        <v>2.4810521998032114E-2</v>
      </c>
      <c r="E481" s="1">
        <f>IF(ISNA(VLOOKUP(A481,'10Y MX Bond'!A:C,3,0)),"",VLOOKUP(A481,'10Y MX Bond'!A:C,3,0))</f>
        <v>1.0101095986503919E-2</v>
      </c>
    </row>
    <row r="482" spans="1:5" x14ac:dyDescent="0.25">
      <c r="A482" s="2">
        <v>41486</v>
      </c>
      <c r="B482">
        <v>18.52</v>
      </c>
      <c r="C482">
        <f t="shared" si="7"/>
        <v>-1.2342523198386478E-2</v>
      </c>
      <c r="D482" s="1">
        <f>IF(ISNA(VLOOKUP(A482,IPC!A:C,3,0)),"",VLOOKUP(A482,IPC!A:C,3,0))</f>
        <v>1.4834249328273132E-2</v>
      </c>
      <c r="E482" s="1">
        <f>IF(ISNA(VLOOKUP(A482,'10Y MX Bond'!A:C,3,0)),"",VLOOKUP(A482,'10Y MX Bond'!A:C,3,0))</f>
        <v>-1.177473654453353E-2</v>
      </c>
    </row>
    <row r="483" spans="1:5" x14ac:dyDescent="0.25">
      <c r="A483" s="2">
        <v>41485</v>
      </c>
      <c r="B483">
        <v>18.75</v>
      </c>
      <c r="C483">
        <f t="shared" si="7"/>
        <v>1.4504686202881629E-2</v>
      </c>
      <c r="D483" s="1">
        <f>IF(ISNA(VLOOKUP(A483,IPC!A:C,3,0)),"",VLOOKUP(A483,IPC!A:C,3,0))</f>
        <v>-2.6138181121272515E-3</v>
      </c>
      <c r="E483" s="1">
        <f>IF(ISNA(VLOOKUP(A483,'10Y MX Bond'!A:C,3,0)),"",VLOOKUP(A483,'10Y MX Bond'!A:C,3,0))</f>
        <v>2.0270964373619201E-2</v>
      </c>
    </row>
    <row r="484" spans="1:5" x14ac:dyDescent="0.25">
      <c r="A484" s="2">
        <v>41484</v>
      </c>
      <c r="B484">
        <v>18.48</v>
      </c>
      <c r="C484">
        <f t="shared" si="7"/>
        <v>2.1329766806334347E-2</v>
      </c>
      <c r="D484" s="1">
        <f>IF(ISNA(VLOOKUP(A484,IPC!A:C,3,0)),"",VLOOKUP(A484,IPC!A:C,3,0))</f>
        <v>-1.7756279740414868E-2</v>
      </c>
      <c r="E484" s="1">
        <f>IF(ISNA(VLOOKUP(A484,'10Y MX Bond'!A:C,3,0)),"",VLOOKUP(A484,'10Y MX Bond'!A:C,3,0))</f>
        <v>-6.8027473227525231E-3</v>
      </c>
    </row>
    <row r="485" spans="1:5" x14ac:dyDescent="0.25">
      <c r="A485" s="2">
        <v>41481</v>
      </c>
      <c r="B485">
        <v>18.09</v>
      </c>
      <c r="C485">
        <f t="shared" si="7"/>
        <v>-7.1605924246084668E-3</v>
      </c>
      <c r="D485" s="1">
        <f>IF(ISNA(VLOOKUP(A485,IPC!A:C,3,0)),"",VLOOKUP(A485,IPC!A:C,3,0))</f>
        <v>7.6387809050485036E-3</v>
      </c>
      <c r="E485" s="1">
        <f>IF(ISNA(VLOOKUP(A485,'10Y MX Bond'!A:C,3,0)),"",VLOOKUP(A485,'10Y MX Bond'!A:C,3,0))</f>
        <v>3.4071583216141346E-3</v>
      </c>
    </row>
    <row r="486" spans="1:5" x14ac:dyDescent="0.25">
      <c r="A486" s="2">
        <v>41480</v>
      </c>
      <c r="B486">
        <v>18.22</v>
      </c>
      <c r="C486">
        <f t="shared" si="7"/>
        <v>1.4372828957758684E-2</v>
      </c>
      <c r="D486" s="1">
        <f>IF(ISNA(VLOOKUP(A486,IPC!A:C,3,0)),"",VLOOKUP(A486,IPC!A:C,3,0))</f>
        <v>-2.1313407984561222E-3</v>
      </c>
      <c r="E486" s="1">
        <f>IF(ISNA(VLOOKUP(A486,'10Y MX Bond'!A:C,3,0)),"",VLOOKUP(A486,'10Y MX Bond'!A:C,3,0))</f>
        <v>5.1326032265202161E-3</v>
      </c>
    </row>
    <row r="487" spans="1:5" x14ac:dyDescent="0.25">
      <c r="A487" s="2">
        <v>41479</v>
      </c>
      <c r="B487">
        <v>17.96</v>
      </c>
      <c r="C487">
        <f t="shared" si="7"/>
        <v>2.7878468014332076E-3</v>
      </c>
      <c r="D487" s="1">
        <f>IF(ISNA(VLOOKUP(A487,IPC!A:C,3,0)),"",VLOOKUP(A487,IPC!A:C,3,0))</f>
        <v>1.1975840094019042E-3</v>
      </c>
      <c r="E487" s="1">
        <f>IF(ISNA(VLOOKUP(A487,'10Y MX Bond'!A:C,3,0)),"",VLOOKUP(A487,'10Y MX Bond'!A:C,3,0))</f>
        <v>2.2550825521896613E-2</v>
      </c>
    </row>
    <row r="488" spans="1:5" x14ac:dyDescent="0.25">
      <c r="A488" s="2">
        <v>41478</v>
      </c>
      <c r="B488">
        <v>17.91</v>
      </c>
      <c r="C488">
        <f t="shared" si="7"/>
        <v>-2.5359683154413941E-2</v>
      </c>
      <c r="D488" s="1">
        <f>IF(ISNA(VLOOKUP(A488,IPC!A:C,3,0)),"",VLOOKUP(A488,IPC!A:C,3,0))</f>
        <v>1.6623947304158913E-2</v>
      </c>
      <c r="E488" s="1">
        <f>IF(ISNA(VLOOKUP(A488,'10Y MX Bond'!A:C,3,0)),"",VLOOKUP(A488,'10Y MX Bond'!A:C,3,0))</f>
        <v>-1.0471299867295366E-2</v>
      </c>
    </row>
    <row r="489" spans="1:5" x14ac:dyDescent="0.25">
      <c r="A489" s="2">
        <v>41477</v>
      </c>
      <c r="B489">
        <v>18.37</v>
      </c>
      <c r="C489">
        <f t="shared" si="7"/>
        <v>-1.6199058326596995E-2</v>
      </c>
      <c r="D489" s="1">
        <f>IF(ISNA(VLOOKUP(A489,IPC!A:C,3,0)),"",VLOOKUP(A489,IPC!A:C,3,0))</f>
        <v>5.6493551997056713E-3</v>
      </c>
      <c r="E489" s="1">
        <f>IF(ISNA(VLOOKUP(A489,'10Y MX Bond'!A:C,3,0)),"",VLOOKUP(A489,'10Y MX Bond'!A:C,3,0))</f>
        <v>-1.5504186535965199E-2</v>
      </c>
    </row>
    <row r="490" spans="1:5" x14ac:dyDescent="0.25">
      <c r="A490" s="2">
        <v>41474</v>
      </c>
      <c r="B490">
        <v>18.670000000000002</v>
      </c>
      <c r="C490">
        <f t="shared" si="7"/>
        <v>3.3772272774741388E-2</v>
      </c>
      <c r="D490" s="1">
        <f>IF(ISNA(VLOOKUP(A490,IPC!A:C,3,0)),"",VLOOKUP(A490,IPC!A:C,3,0))</f>
        <v>-8.8258632281152539E-3</v>
      </c>
      <c r="E490" s="1">
        <f>IF(ISNA(VLOOKUP(A490,'10Y MX Bond'!A:C,3,0)),"",VLOOKUP(A490,'10Y MX Bond'!A:C,3,0))</f>
        <v>4.741889209991014E-2</v>
      </c>
    </row>
    <row r="491" spans="1:5" x14ac:dyDescent="0.25">
      <c r="A491" s="2">
        <v>41473</v>
      </c>
      <c r="B491">
        <v>18.05</v>
      </c>
      <c r="C491">
        <f t="shared" si="7"/>
        <v>-4.4957475938464671E-2</v>
      </c>
      <c r="D491" s="1">
        <f>IF(ISNA(VLOOKUP(A491,IPC!A:C,3,0)),"",VLOOKUP(A491,IPC!A:C,3,0))</f>
        <v>1.271580099993671E-4</v>
      </c>
      <c r="E491" s="1">
        <f>IF(ISNA(VLOOKUP(A491,'10Y MX Bond'!A:C,3,0)),"",VLOOKUP(A491,'10Y MX Bond'!A:C,3,0))</f>
        <v>-3.880557442179524E-2</v>
      </c>
    </row>
    <row r="492" spans="1:5" x14ac:dyDescent="0.25">
      <c r="A492" s="2">
        <v>41472</v>
      </c>
      <c r="B492">
        <v>18.88</v>
      </c>
      <c r="C492">
        <f t="shared" si="7"/>
        <v>-2.7685236463564349E-2</v>
      </c>
      <c r="D492" s="1">
        <f>IF(ISNA(VLOOKUP(A492,IPC!A:C,3,0)),"",VLOOKUP(A492,IPC!A:C,3,0))</f>
        <v>1.4535471048879305E-2</v>
      </c>
      <c r="E492" s="1">
        <f>IF(ISNA(VLOOKUP(A492,'10Y MX Bond'!A:C,3,0)),"",VLOOKUP(A492,'10Y MX Bond'!A:C,3,0))</f>
        <v>0</v>
      </c>
    </row>
    <row r="493" spans="1:5" x14ac:dyDescent="0.25">
      <c r="A493" s="2">
        <v>41471</v>
      </c>
      <c r="B493">
        <v>19.41</v>
      </c>
      <c r="C493">
        <f t="shared" si="7"/>
        <v>3.7799775713447357E-2</v>
      </c>
      <c r="D493" s="1">
        <f>IF(ISNA(VLOOKUP(A493,IPC!A:C,3,0)),"",VLOOKUP(A493,IPC!A:C,3,0))</f>
        <v>-1.6574358186329192E-2</v>
      </c>
      <c r="E493" s="1">
        <f>IF(ISNA(VLOOKUP(A493,'10Y MX Bond'!A:C,3,0)),"",VLOOKUP(A493,'10Y MX Bond'!A:C,3,0))</f>
        <v>8.6881519576378231E-3</v>
      </c>
    </row>
    <row r="494" spans="1:5" x14ac:dyDescent="0.25">
      <c r="A494" s="2">
        <v>41470</v>
      </c>
      <c r="B494">
        <v>18.690000000000001</v>
      </c>
      <c r="C494">
        <f t="shared" si="7"/>
        <v>-5.3490239306932012E-4</v>
      </c>
      <c r="D494" s="1">
        <f>IF(ISNA(VLOOKUP(A494,IPC!A:C,3,0)),"",VLOOKUP(A494,IPC!A:C,3,0))</f>
        <v>-1.8569335051882142E-4</v>
      </c>
      <c r="E494" s="1">
        <f>IF(ISNA(VLOOKUP(A494,'10Y MX Bond'!A:C,3,0)),"",VLOOKUP(A494,'10Y MX Bond'!A:C,3,0))</f>
        <v>-3.484324082610811E-3</v>
      </c>
    </row>
    <row r="495" spans="1:5" x14ac:dyDescent="0.25">
      <c r="A495" s="2">
        <v>41467</v>
      </c>
      <c r="B495">
        <v>18.7</v>
      </c>
      <c r="C495">
        <f t="shared" si="7"/>
        <v>-8.5197533447705226E-3</v>
      </c>
      <c r="D495" s="1">
        <f>IF(ISNA(VLOOKUP(A495,IPC!A:C,3,0)),"",VLOOKUP(A495,IPC!A:C,3,0))</f>
        <v>-3.7129161678054099E-3</v>
      </c>
      <c r="E495" s="1">
        <f>IF(ISNA(VLOOKUP(A495,'10Y MX Bond'!A:C,3,0)),"",VLOOKUP(A495,'10Y MX Bond'!A:C,3,0))</f>
        <v>-1.2142386825725313E-2</v>
      </c>
    </row>
    <row r="496" spans="1:5" x14ac:dyDescent="0.25">
      <c r="A496" s="2">
        <v>41466</v>
      </c>
      <c r="B496">
        <v>18.86</v>
      </c>
      <c r="C496">
        <f t="shared" si="7"/>
        <v>-6.5664610085104866E-2</v>
      </c>
      <c r="D496" s="1">
        <f>IF(ISNA(VLOOKUP(A496,IPC!A:C,3,0)),"",VLOOKUP(A496,IPC!A:C,3,0))</f>
        <v>1.1948836957764122E-2</v>
      </c>
      <c r="E496" s="1">
        <f>IF(ISNA(VLOOKUP(A496,'10Y MX Bond'!A:C,3,0)),"",VLOOKUP(A496,'10Y MX Bond'!A:C,3,0))</f>
        <v>1.0398707220898517E-2</v>
      </c>
    </row>
    <row r="497" spans="1:5" x14ac:dyDescent="0.25">
      <c r="A497" s="2">
        <v>41465</v>
      </c>
      <c r="B497">
        <v>20.14</v>
      </c>
      <c r="C497">
        <f t="shared" si="7"/>
        <v>4.9664763871622077E-4</v>
      </c>
      <c r="D497" s="1">
        <f>IF(ISNA(VLOOKUP(A497,IPC!A:C,3,0)),"",VLOOKUP(A497,IPC!A:C,3,0))</f>
        <v>-5.5343051990147767E-3</v>
      </c>
      <c r="E497" s="1">
        <f>IF(ISNA(VLOOKUP(A497,'10Y MX Bond'!A:C,3,0)),"",VLOOKUP(A497,'10Y MX Bond'!A:C,3,0))</f>
        <v>1.0507977598415165E-2</v>
      </c>
    </row>
    <row r="498" spans="1:5" x14ac:dyDescent="0.25">
      <c r="A498" s="2">
        <v>41464</v>
      </c>
      <c r="B498">
        <v>20.13</v>
      </c>
      <c r="C498">
        <f t="shared" si="7"/>
        <v>-4.516426705412932E-2</v>
      </c>
      <c r="D498" s="1">
        <f>IF(ISNA(VLOOKUP(A498,IPC!A:C,3,0)),"",VLOOKUP(A498,IPC!A:C,3,0))</f>
        <v>3.7203795046150349E-3</v>
      </c>
      <c r="E498" s="1">
        <f>IF(ISNA(VLOOKUP(A498,'10Y MX Bond'!A:C,3,0)),"",VLOOKUP(A498,'10Y MX Bond'!A:C,3,0))</f>
        <v>-3.2903401106945125E-2</v>
      </c>
    </row>
    <row r="499" spans="1:5" x14ac:dyDescent="0.25">
      <c r="A499" s="2">
        <v>41463</v>
      </c>
      <c r="B499">
        <v>21.06</v>
      </c>
      <c r="C499">
        <f t="shared" si="7"/>
        <v>3.3312276467114876E-2</v>
      </c>
      <c r="D499" s="1">
        <f>IF(ISNA(VLOOKUP(A499,IPC!A:C,3,0)),"",VLOOKUP(A499,IPC!A:C,3,0))</f>
        <v>-1.3667752536929006E-2</v>
      </c>
      <c r="E499" s="1">
        <f>IF(ISNA(VLOOKUP(A499,'10Y MX Bond'!A:C,3,0)),"",VLOOKUP(A499,'10Y MX Bond'!A:C,3,0))</f>
        <v>1.7182553319996963E-2</v>
      </c>
    </row>
    <row r="500" spans="1:5" x14ac:dyDescent="0.25">
      <c r="A500" s="2">
        <v>41460</v>
      </c>
      <c r="B500">
        <v>20.37</v>
      </c>
      <c r="C500">
        <f t="shared" si="7"/>
        <v>6.4374895186130265E-2</v>
      </c>
      <c r="D500" s="1">
        <f>IF(ISNA(VLOOKUP(A500,IPC!A:C,3,0)),"",VLOOKUP(A500,IPC!A:C,3,0))</f>
        <v>-1.4111306814113338E-2</v>
      </c>
      <c r="E500" s="1">
        <f>IF(ISNA(VLOOKUP(A500,'10Y MX Bond'!A:C,3,0)),"",VLOOKUP(A500,'10Y MX Bond'!A:C,3,0))</f>
        <v>-1.0380716054560741E-2</v>
      </c>
    </row>
    <row r="501" spans="1:5" x14ac:dyDescent="0.25">
      <c r="A501" s="2">
        <v>41459</v>
      </c>
      <c r="B501">
        <v>19.100000000000001</v>
      </c>
      <c r="C501">
        <f t="shared" si="7"/>
        <v>-1.6100062128334581E-2</v>
      </c>
      <c r="D501" s="1">
        <f>IF(ISNA(VLOOKUP(A501,IPC!A:C,3,0)),"",VLOOKUP(A501,IPC!A:C,3,0))</f>
        <v>9.0589495064086686E-3</v>
      </c>
      <c r="E501" s="1">
        <f>IF(ISNA(VLOOKUP(A501,'10Y MX Bond'!A:C,3,0)),"",VLOOKUP(A501,'10Y MX Bond'!A:C,3,0))</f>
        <v>3.4482792789159236E-3</v>
      </c>
    </row>
    <row r="502" spans="1:5" x14ac:dyDescent="0.25">
      <c r="A502" s="2">
        <v>41458</v>
      </c>
      <c r="B502">
        <v>19.41</v>
      </c>
      <c r="C502">
        <f t="shared" si="7"/>
        <v>-1.0298662084298146E-3</v>
      </c>
      <c r="D502" s="1">
        <f>IF(ISNA(VLOOKUP(A502,IPC!A:C,3,0)),"",VLOOKUP(A502,IPC!A:C,3,0))</f>
        <v>-8.8876997524589251E-5</v>
      </c>
      <c r="E502" s="1">
        <f>IF(ISNA(VLOOKUP(A502,'10Y MX Bond'!A:C,3,0)),"",VLOOKUP(A502,'10Y MX Bond'!A:C,3,0))</f>
        <v>3.8737237645711103E-2</v>
      </c>
    </row>
    <row r="503" spans="1:5" x14ac:dyDescent="0.25">
      <c r="A503" s="2">
        <v>41457</v>
      </c>
      <c r="B503">
        <v>19.43</v>
      </c>
      <c r="C503">
        <f t="shared" si="7"/>
        <v>5.0129197175810561E-2</v>
      </c>
      <c r="D503" s="1">
        <f>IF(ISNA(VLOOKUP(A503,IPC!A:C,3,0)),"",VLOOKUP(A503,IPC!A:C,3,0))</f>
        <v>-8.3971552971024033E-3</v>
      </c>
      <c r="E503" s="1">
        <f>IF(ISNA(VLOOKUP(A503,'10Y MX Bond'!A:C,3,0)),"",VLOOKUP(A503,'10Y MX Bond'!A:C,3,0))</f>
        <v>1.264696170076739E-2</v>
      </c>
    </row>
    <row r="504" spans="1:5" x14ac:dyDescent="0.25">
      <c r="A504" s="2">
        <v>41456</v>
      </c>
      <c r="B504">
        <v>18.48</v>
      </c>
      <c r="C504">
        <f t="shared" si="7"/>
        <v>-8.6207430439070882E-3</v>
      </c>
      <c r="D504" s="1">
        <f>IF(ISNA(VLOOKUP(A504,IPC!A:C,3,0)),"",VLOOKUP(A504,IPC!A:C,3,0))</f>
        <v>1.3533197076279211E-2</v>
      </c>
      <c r="E504" s="1">
        <f>IF(ISNA(VLOOKUP(A504,'10Y MX Bond'!A:C,3,0)),"",VLOOKUP(A504,'10Y MX Bond'!A:C,3,0))</f>
        <v>-4.7923988281582897E-2</v>
      </c>
    </row>
    <row r="505" spans="1:5" x14ac:dyDescent="0.25">
      <c r="A505" s="2">
        <v>41453</v>
      </c>
      <c r="B505">
        <v>18.64</v>
      </c>
      <c r="C505">
        <f t="shared" si="7"/>
        <v>-4.4078488956943947E-2</v>
      </c>
      <c r="D505" s="1">
        <f>IF(ISNA(VLOOKUP(A505,IPC!A:C,3,0)),"",VLOOKUP(A505,IPC!A:C,3,0))</f>
        <v>2.4231949433220528E-2</v>
      </c>
      <c r="E505" s="1">
        <f>IF(ISNA(VLOOKUP(A505,'10Y MX Bond'!A:C,3,0)),"",VLOOKUP(A505,'10Y MX Bond'!A:C,3,0))</f>
        <v>-6.9324367756447907E-3</v>
      </c>
    </row>
    <row r="506" spans="1:5" x14ac:dyDescent="0.25">
      <c r="A506" s="2">
        <v>41452</v>
      </c>
      <c r="B506">
        <v>19.48</v>
      </c>
      <c r="C506">
        <f t="shared" si="7"/>
        <v>-5.5902777581146375E-2</v>
      </c>
      <c r="D506" s="1">
        <f>IF(ISNA(VLOOKUP(A506,IPC!A:C,3,0)),"",VLOOKUP(A506,IPC!A:C,3,0))</f>
        <v>2.1553813350516572E-2</v>
      </c>
      <c r="E506" s="1">
        <f>IF(ISNA(VLOOKUP(A506,'10Y MX Bond'!A:C,3,0)),"",VLOOKUP(A506,'10Y MX Bond'!A:C,3,0))</f>
        <v>-3.2288276377636586E-2</v>
      </c>
    </row>
    <row r="507" spans="1:5" x14ac:dyDescent="0.25">
      <c r="A507" s="2">
        <v>41451</v>
      </c>
      <c r="B507">
        <v>20.6</v>
      </c>
      <c r="C507">
        <f t="shared" si="7"/>
        <v>-6.165207781183972E-2</v>
      </c>
      <c r="D507" s="1">
        <f>IF(ISNA(VLOOKUP(A507,IPC!A:C,3,0)),"",VLOOKUP(A507,IPC!A:C,3,0))</f>
        <v>2.3558249591406531E-2</v>
      </c>
      <c r="E507" s="1">
        <f>IF(ISNA(VLOOKUP(A507,'10Y MX Bond'!A:C,3,0)),"",VLOOKUP(A507,'10Y MX Bond'!A:C,3,0))</f>
        <v>-1.6584128015535181E-2</v>
      </c>
    </row>
    <row r="508" spans="1:5" x14ac:dyDescent="0.25">
      <c r="A508" s="2">
        <v>41450</v>
      </c>
      <c r="B508">
        <v>21.91</v>
      </c>
      <c r="C508">
        <f t="shared" si="7"/>
        <v>-1.7194993790402287E-2</v>
      </c>
      <c r="D508" s="1">
        <f>IF(ISNA(VLOOKUP(A508,IPC!A:C,3,0)),"",VLOOKUP(A508,IPC!A:C,3,0))</f>
        <v>1.0194057940590025E-2</v>
      </c>
      <c r="E508" s="1">
        <f>IF(ISNA(VLOOKUP(A508,'10Y MX Bond'!A:C,3,0)),"",VLOOKUP(A508,'10Y MX Bond'!A:C,3,0))</f>
        <v>2.4980482968441554E-2</v>
      </c>
    </row>
    <row r="509" spans="1:5" x14ac:dyDescent="0.25">
      <c r="A509" s="2">
        <v>41449</v>
      </c>
      <c r="B509">
        <v>22.29</v>
      </c>
      <c r="C509">
        <f t="shared" si="7"/>
        <v>7.4971097757549149E-2</v>
      </c>
      <c r="D509" s="1">
        <f>IF(ISNA(VLOOKUP(A509,IPC!A:C,3,0)),"",VLOOKUP(A509,IPC!A:C,3,0))</f>
        <v>-1.3741455540318784E-2</v>
      </c>
      <c r="E509" s="1">
        <f>IF(ISNA(VLOOKUP(A509,'10Y MX Bond'!A:C,3,0)),"",VLOOKUP(A509,'10Y MX Bond'!A:C,3,0))</f>
        <v>-8.3963549529063909E-3</v>
      </c>
    </row>
    <row r="510" spans="1:5" x14ac:dyDescent="0.25">
      <c r="A510" s="2">
        <v>41446</v>
      </c>
      <c r="B510">
        <v>20.68</v>
      </c>
      <c r="C510">
        <f t="shared" si="7"/>
        <v>-0.1115309941639484</v>
      </c>
      <c r="D510" s="1">
        <f>IF(ISNA(VLOOKUP(A510,IPC!A:C,3,0)),"",VLOOKUP(A510,IPC!A:C,3,0))</f>
        <v>1.3744891449018129E-2</v>
      </c>
      <c r="E510" s="1">
        <f>IF(ISNA(VLOOKUP(A510,'10Y MX Bond'!A:C,3,0)),"",VLOOKUP(A510,'10Y MX Bond'!A:C,3,0))</f>
        <v>1.8628819833493418E-2</v>
      </c>
    </row>
    <row r="511" spans="1:5" x14ac:dyDescent="0.25">
      <c r="A511" s="2">
        <v>41445</v>
      </c>
      <c r="B511">
        <v>23.12</v>
      </c>
      <c r="C511">
        <f t="shared" si="7"/>
        <v>0.21270942233670523</v>
      </c>
      <c r="D511" s="1">
        <f>IF(ISNA(VLOOKUP(A511,IPC!A:C,3,0)),"",VLOOKUP(A511,IPC!A:C,3,0))</f>
        <v>-3.9913219916067305E-2</v>
      </c>
      <c r="E511" s="1">
        <f>IF(ISNA(VLOOKUP(A511,'10Y MX Bond'!A:C,3,0)),"",VLOOKUP(A511,'10Y MX Bond'!A:C,3,0))</f>
        <v>8.7477686161054363E-2</v>
      </c>
    </row>
    <row r="512" spans="1:5" x14ac:dyDescent="0.25">
      <c r="A512" s="2">
        <v>41444</v>
      </c>
      <c r="B512">
        <v>18.690000000000001</v>
      </c>
      <c r="C512">
        <f t="shared" si="7"/>
        <v>3.5951584252245532E-2</v>
      </c>
      <c r="D512" s="1">
        <f>IF(ISNA(VLOOKUP(A512,IPC!A:C,3,0)),"",VLOOKUP(A512,IPC!A:C,3,0))</f>
        <v>-1.0573479099893897E-2</v>
      </c>
      <c r="E512" s="1">
        <f>IF(ISNA(VLOOKUP(A512,'10Y MX Bond'!A:C,3,0)),"",VLOOKUP(A512,'10Y MX Bond'!A:C,3,0))</f>
        <v>-1.8639334380626421E-3</v>
      </c>
    </row>
    <row r="513" spans="1:5" x14ac:dyDescent="0.25">
      <c r="A513" s="2">
        <v>41443</v>
      </c>
      <c r="B513">
        <v>18.03</v>
      </c>
      <c r="C513">
        <f t="shared" si="7"/>
        <v>2.5844135016220026E-2</v>
      </c>
      <c r="D513" s="1">
        <f>IF(ISNA(VLOOKUP(A513,IPC!A:C,3,0)),"",VLOOKUP(A513,IPC!A:C,3,0))</f>
        <v>-2.2650585971266714E-3</v>
      </c>
      <c r="E513" s="1">
        <f>IF(ISNA(VLOOKUP(A513,'10Y MX Bond'!A:C,3,0)),"",VLOOKUP(A513,'10Y MX Bond'!A:C,3,0))</f>
        <v>2.4506410187822538E-2</v>
      </c>
    </row>
    <row r="514" spans="1:5" x14ac:dyDescent="0.25">
      <c r="A514" s="2">
        <v>41442</v>
      </c>
      <c r="B514">
        <v>17.57</v>
      </c>
      <c r="C514">
        <f t="shared" si="7"/>
        <v>-5.1577829885273235E-2</v>
      </c>
      <c r="D514" s="1">
        <f>IF(ISNA(VLOOKUP(A514,IPC!A:C,3,0)),"",VLOOKUP(A514,IPC!A:C,3,0))</f>
        <v>7.1090012271430927E-3</v>
      </c>
      <c r="E514" s="1">
        <f>IF(ISNA(VLOOKUP(A514,'10Y MX Bond'!A:C,3,0)),"",VLOOKUP(A514,'10Y MX Bond'!A:C,3,0))</f>
        <v>1.3448809812613002E-2</v>
      </c>
    </row>
    <row r="515" spans="1:5" x14ac:dyDescent="0.25">
      <c r="A515" s="2">
        <v>41439</v>
      </c>
      <c r="B515">
        <v>18.5</v>
      </c>
      <c r="C515">
        <f t="shared" ref="C515:C578" si="8">IF(LN(B515/B516)=0,"",LN(B515/B516))</f>
        <v>-2.6990569691650581E-3</v>
      </c>
      <c r="D515" s="1">
        <f>IF(ISNA(VLOOKUP(A515,IPC!A:C,3,0)),"",VLOOKUP(A515,IPC!A:C,3,0))</f>
        <v>-5.3883532468298285E-3</v>
      </c>
      <c r="E515" s="1">
        <f>IF(ISNA(VLOOKUP(A515,'10Y MX Bond'!A:C,3,0)),"",VLOOKUP(A515,'10Y MX Bond'!A:C,3,0))</f>
        <v>-1.1583141089630647E-2</v>
      </c>
    </row>
    <row r="516" spans="1:5" x14ac:dyDescent="0.25">
      <c r="A516" s="2">
        <v>41438</v>
      </c>
      <c r="B516">
        <v>18.55</v>
      </c>
      <c r="C516">
        <f t="shared" si="8"/>
        <v>-2.1334142474991172E-2</v>
      </c>
      <c r="D516" s="1">
        <f>IF(ISNA(VLOOKUP(A516,IPC!A:C,3,0)),"",VLOOKUP(A516,IPC!A:C,3,0))</f>
        <v>2.8296916045239441E-5</v>
      </c>
      <c r="E516" s="1">
        <f>IF(ISNA(VLOOKUP(A516,'10Y MX Bond'!A:C,3,0)),"",VLOOKUP(A516,'10Y MX Bond'!A:C,3,0))</f>
        <v>-2.277138241247759E-2</v>
      </c>
    </row>
    <row r="517" spans="1:5" x14ac:dyDescent="0.25">
      <c r="A517" s="2">
        <v>41437</v>
      </c>
      <c r="B517">
        <v>18.95</v>
      </c>
      <c r="C517">
        <f t="shared" si="8"/>
        <v>0.12400286646710609</v>
      </c>
      <c r="D517" s="1">
        <f>IF(ISNA(VLOOKUP(A517,IPC!A:C,3,0)),"",VLOOKUP(A517,IPC!A:C,3,0))</f>
        <v>-1.0328520013270597E-2</v>
      </c>
      <c r="E517" s="1">
        <f>IF(ISNA(VLOOKUP(A517,'10Y MX Bond'!A:C,3,0)),"",VLOOKUP(A517,'10Y MX Bond'!A:C,3,0))</f>
        <v>-2.2264370497399537E-2</v>
      </c>
    </row>
    <row r="518" spans="1:5" x14ac:dyDescent="0.25">
      <c r="A518" s="2">
        <v>41436</v>
      </c>
      <c r="B518">
        <v>16.739999999999998</v>
      </c>
      <c r="C518">
        <f t="shared" si="8"/>
        <v>3.402515343098364E-2</v>
      </c>
      <c r="D518" s="1">
        <f>IF(ISNA(VLOOKUP(A518,IPC!A:C,3,0)),"",VLOOKUP(A518,IPC!A:C,3,0))</f>
        <v>-2.0620923941149949E-2</v>
      </c>
      <c r="E518" s="1">
        <f>IF(ISNA(VLOOKUP(A518,'10Y MX Bond'!A:C,3,0)),"",VLOOKUP(A518,'10Y MX Bond'!A:C,3,0))</f>
        <v>-9.1324835632724741E-3</v>
      </c>
    </row>
    <row r="519" spans="1:5" x14ac:dyDescent="0.25">
      <c r="A519" s="2">
        <v>41435</v>
      </c>
      <c r="B519">
        <v>16.18</v>
      </c>
      <c r="C519">
        <f t="shared" si="8"/>
        <v>-3.2829696026209852E-2</v>
      </c>
      <c r="D519" s="1">
        <f>IF(ISNA(VLOOKUP(A519,IPC!A:C,3,0)),"",VLOOKUP(A519,IPC!A:C,3,0))</f>
        <v>1.2072970352097862E-2</v>
      </c>
      <c r="E519" s="1">
        <f>IF(ISNA(VLOOKUP(A519,'10Y MX Bond'!A:C,3,0)),"",VLOOKUP(A519,'10Y MX Bond'!A:C,3,0))</f>
        <v>1.8349138668196398E-2</v>
      </c>
    </row>
    <row r="520" spans="1:5" x14ac:dyDescent="0.25">
      <c r="A520" s="2">
        <v>41432</v>
      </c>
      <c r="B520">
        <v>16.72</v>
      </c>
      <c r="C520">
        <f t="shared" si="8"/>
        <v>-5.9790734217716037E-4</v>
      </c>
      <c r="D520" s="1">
        <f>IF(ISNA(VLOOKUP(A520,IPC!A:C,3,0)),"",VLOOKUP(A520,IPC!A:C,3,0))</f>
        <v>-8.5730237274428221E-3</v>
      </c>
      <c r="E520" s="1">
        <f>IF(ISNA(VLOOKUP(A520,'10Y MX Bond'!A:C,3,0)),"",VLOOKUP(A520,'10Y MX Bond'!A:C,3,0))</f>
        <v>1.6870128303484975E-2</v>
      </c>
    </row>
    <row r="521" spans="1:5" x14ac:dyDescent="0.25">
      <c r="A521" s="2">
        <v>41431</v>
      </c>
      <c r="B521">
        <v>16.73</v>
      </c>
      <c r="C521">
        <f t="shared" si="8"/>
        <v>-4.7850434913142191E-2</v>
      </c>
      <c r="D521" s="1">
        <f>IF(ISNA(VLOOKUP(A521,IPC!A:C,3,0)),"",VLOOKUP(A521,IPC!A:C,3,0))</f>
        <v>8.73090693246442E-3</v>
      </c>
      <c r="E521" s="1">
        <f>IF(ISNA(VLOOKUP(A521,'10Y MX Bond'!A:C,3,0)),"",VLOOKUP(A521,'10Y MX Bond'!A:C,3,0))</f>
        <v>2.4881666376736691E-2</v>
      </c>
    </row>
    <row r="522" spans="1:5" x14ac:dyDescent="0.25">
      <c r="A522" s="2">
        <v>41430</v>
      </c>
      <c r="B522">
        <v>17.55</v>
      </c>
      <c r="C522">
        <f t="shared" si="8"/>
        <v>5.264373348542209E-2</v>
      </c>
      <c r="D522" s="1">
        <f>IF(ISNA(VLOOKUP(A522,IPC!A:C,3,0)),"",VLOOKUP(A522,IPC!A:C,3,0))</f>
        <v>-1.2943907523205287E-2</v>
      </c>
      <c r="E522" s="1">
        <f>IF(ISNA(VLOOKUP(A522,'10Y MX Bond'!A:C,3,0)),"",VLOOKUP(A522,'10Y MX Bond'!A:C,3,0))</f>
        <v>1.7595761890379442E-2</v>
      </c>
    </row>
    <row r="523" spans="1:5" x14ac:dyDescent="0.25">
      <c r="A523" s="2">
        <v>41429</v>
      </c>
      <c r="B523">
        <v>16.649999999999999</v>
      </c>
      <c r="C523">
        <f t="shared" si="8"/>
        <v>5.4935131996719622E-2</v>
      </c>
      <c r="D523" s="1">
        <f>IF(ISNA(VLOOKUP(A523,IPC!A:C,3,0)),"",VLOOKUP(A523,IPC!A:C,3,0))</f>
        <v>-8.4164698294635458E-3</v>
      </c>
      <c r="E523" s="1">
        <f>IF(ISNA(VLOOKUP(A523,'10Y MX Bond'!A:C,3,0)),"",VLOOKUP(A523,'10Y MX Bond'!A:C,3,0))</f>
        <v>-3.6790209146526615E-2</v>
      </c>
    </row>
    <row r="524" spans="1:5" x14ac:dyDescent="0.25">
      <c r="A524" s="2">
        <v>41428</v>
      </c>
      <c r="B524">
        <v>15.76</v>
      </c>
      <c r="C524">
        <f t="shared" si="8"/>
        <v>3.0930300691358558E-2</v>
      </c>
      <c r="D524" s="1">
        <f>IF(ISNA(VLOOKUP(A524,IPC!A:C,3,0)),"",VLOOKUP(A524,IPC!A:C,3,0))</f>
        <v>-1.1937279027328492E-2</v>
      </c>
      <c r="E524" s="1">
        <f>IF(ISNA(VLOOKUP(A524,'10Y MX Bond'!A:C,3,0)),"",VLOOKUP(A524,'10Y MX Bond'!A:C,3,0))</f>
        <v>-2.0696881771154862E-2</v>
      </c>
    </row>
    <row r="525" spans="1:5" x14ac:dyDescent="0.25">
      <c r="A525" s="2">
        <v>41425</v>
      </c>
      <c r="B525">
        <v>15.28</v>
      </c>
      <c r="C525">
        <f t="shared" si="8"/>
        <v>6.5466450783335892E-4</v>
      </c>
      <c r="D525" s="1">
        <f>IF(ISNA(VLOOKUP(A525,IPC!A:C,3,0)),"",VLOOKUP(A525,IPC!A:C,3,0))</f>
        <v>1.4625419670130712E-2</v>
      </c>
      <c r="E525" s="1">
        <f>IF(ISNA(VLOOKUP(A525,'10Y MX Bond'!A:C,3,0)),"",VLOOKUP(A525,'10Y MX Bond'!A:C,3,0))</f>
        <v>5.6022555486699727E-3</v>
      </c>
    </row>
    <row r="526" spans="1:5" x14ac:dyDescent="0.25">
      <c r="A526" s="2">
        <v>41424</v>
      </c>
      <c r="B526">
        <v>15.27</v>
      </c>
      <c r="C526">
        <f t="shared" si="8"/>
        <v>-1.9627091678488173E-3</v>
      </c>
      <c r="D526" s="1">
        <f>IF(ISNA(VLOOKUP(A526,IPC!A:C,3,0)),"",VLOOKUP(A526,IPC!A:C,3,0))</f>
        <v>8.4665187431579077E-3</v>
      </c>
      <c r="E526" s="1">
        <f>IF(ISNA(VLOOKUP(A526,'10Y MX Bond'!A:C,3,0)),"",VLOOKUP(A526,'10Y MX Bond'!A:C,3,0))</f>
        <v>1.3195290418832642E-2</v>
      </c>
    </row>
    <row r="527" spans="1:5" x14ac:dyDescent="0.25">
      <c r="A527" s="2">
        <v>41423</v>
      </c>
      <c r="B527">
        <v>15.3</v>
      </c>
      <c r="C527">
        <f t="shared" si="8"/>
        <v>-9.7561749453645725E-3</v>
      </c>
      <c r="D527" s="1">
        <f>IF(ISNA(VLOOKUP(A527,IPC!A:C,3,0)),"",VLOOKUP(A527,IPC!A:C,3,0))</f>
        <v>-3.0728695112549071E-3</v>
      </c>
      <c r="E527" s="1">
        <f>IF(ISNA(VLOOKUP(A527,'10Y MX Bond'!A:C,3,0)),"",VLOOKUP(A527,'10Y MX Bond'!A:C,3,0))</f>
        <v>2.4977283086197132E-2</v>
      </c>
    </row>
    <row r="528" spans="1:5" x14ac:dyDescent="0.25">
      <c r="A528" s="2">
        <v>41422</v>
      </c>
      <c r="B528">
        <v>15.45</v>
      </c>
      <c r="C528">
        <f t="shared" si="8"/>
        <v>-2.0500397631192553E-2</v>
      </c>
      <c r="D528" s="1">
        <f>IF(ISNA(VLOOKUP(A528,IPC!A:C,3,0)),"",VLOOKUP(A528,IPC!A:C,3,0))</f>
        <v>1.5311154919929746E-2</v>
      </c>
      <c r="E528" s="1">
        <f>IF(ISNA(VLOOKUP(A528,'10Y MX Bond'!A:C,3,0)),"",VLOOKUP(A528,'10Y MX Bond'!A:C,3,0))</f>
        <v>1.7664836179805299E-2</v>
      </c>
    </row>
    <row r="529" spans="1:5" x14ac:dyDescent="0.25">
      <c r="A529" s="2">
        <v>41421</v>
      </c>
      <c r="B529">
        <v>15.77</v>
      </c>
      <c r="C529">
        <f t="shared" si="8"/>
        <v>3.2874375118636015E-2</v>
      </c>
      <c r="D529" s="1">
        <f>IF(ISNA(VLOOKUP(A529,IPC!A:C,3,0)),"",VLOOKUP(A529,IPC!A:C,3,0))</f>
        <v>-9.3378675685056572E-3</v>
      </c>
      <c r="E529" s="1">
        <f>IF(ISNA(VLOOKUP(A529,'10Y MX Bond'!A:C,3,0)),"",VLOOKUP(A529,'10Y MX Bond'!A:C,3,0))</f>
        <v>-9.8522964430115944E-3</v>
      </c>
    </row>
    <row r="530" spans="1:5" x14ac:dyDescent="0.25">
      <c r="A530" s="2">
        <v>41418</v>
      </c>
      <c r="B530">
        <v>15.26</v>
      </c>
      <c r="C530">
        <f t="shared" si="8"/>
        <v>-3.0334691213875602E-2</v>
      </c>
      <c r="D530" s="1">
        <f>IF(ISNA(VLOOKUP(A530,IPC!A:C,3,0)),"",VLOOKUP(A530,IPC!A:C,3,0))</f>
        <v>3.9493233681666654E-4</v>
      </c>
      <c r="E530" s="1">
        <f>IF(ISNA(VLOOKUP(A530,'10Y MX Bond'!A:C,3,0)),"",VLOOKUP(A530,'10Y MX Bond'!A:C,3,0))</f>
        <v>7.9051795071132473E-3</v>
      </c>
    </row>
    <row r="531" spans="1:5" x14ac:dyDescent="0.25">
      <c r="A531" s="2">
        <v>41417</v>
      </c>
      <c r="B531">
        <v>15.73</v>
      </c>
      <c r="C531">
        <f t="shared" si="8"/>
        <v>-5.3832978292311102E-2</v>
      </c>
      <c r="D531" s="1">
        <f>IF(ISNA(VLOOKUP(A531,IPC!A:C,3,0)),"",VLOOKUP(A531,IPC!A:C,3,0))</f>
        <v>9.5815531398793837E-3</v>
      </c>
      <c r="E531" s="1">
        <f>IF(ISNA(VLOOKUP(A531,'10Y MX Bond'!A:C,3,0)),"",VLOOKUP(A531,'10Y MX Bond'!A:C,3,0))</f>
        <v>3.4312144988778839E-2</v>
      </c>
    </row>
    <row r="532" spans="1:5" x14ac:dyDescent="0.25">
      <c r="A532" s="2">
        <v>41416</v>
      </c>
      <c r="B532">
        <v>16.600000000000001</v>
      </c>
      <c r="C532">
        <f t="shared" si="8"/>
        <v>3.4940728741035966E-2</v>
      </c>
      <c r="D532" s="1">
        <f>IF(ISNA(VLOOKUP(A532,IPC!A:C,3,0)),"",VLOOKUP(A532,IPC!A:C,3,0))</f>
        <v>-1.0646819087200218E-2</v>
      </c>
      <c r="E532" s="1">
        <f>IF(ISNA(VLOOKUP(A532,'10Y MX Bond'!A:C,3,0)),"",VLOOKUP(A532,'10Y MX Bond'!A:C,3,0))</f>
        <v>3.5531428378485407E-2</v>
      </c>
    </row>
    <row r="533" spans="1:5" x14ac:dyDescent="0.25">
      <c r="A533" s="2">
        <v>41415</v>
      </c>
      <c r="B533">
        <v>16.03</v>
      </c>
      <c r="C533">
        <f t="shared" si="8"/>
        <v>2.6550232094120964E-2</v>
      </c>
      <c r="D533" s="1">
        <f>IF(ISNA(VLOOKUP(A533,IPC!A:C,3,0)),"",VLOOKUP(A533,IPC!A:C,3,0))</f>
        <v>-1.3034501318896562E-2</v>
      </c>
      <c r="E533" s="1">
        <f>IF(ISNA(VLOOKUP(A533,'10Y MX Bond'!A:C,3,0)),"",VLOOKUP(A533,'10Y MX Bond'!A:C,3,0))</f>
        <v>2.129926257824849E-3</v>
      </c>
    </row>
    <row r="534" spans="1:5" x14ac:dyDescent="0.25">
      <c r="A534" s="2">
        <v>41414</v>
      </c>
      <c r="B534">
        <v>15.61</v>
      </c>
      <c r="C534">
        <f t="shared" si="8"/>
        <v>0.18604404360321203</v>
      </c>
      <c r="D534" s="1">
        <f>IF(ISNA(VLOOKUP(A534,IPC!A:C,3,0)),"",VLOOKUP(A534,IPC!A:C,3,0))</f>
        <v>-1.7525497782371786E-2</v>
      </c>
      <c r="E534" s="1">
        <f>IF(ISNA(VLOOKUP(A534,'10Y MX Bond'!A:C,3,0)),"",VLOOKUP(A534,'10Y MX Bond'!A:C,3,0))</f>
        <v>4.2735107773820852E-3</v>
      </c>
    </row>
    <row r="535" spans="1:5" x14ac:dyDescent="0.25">
      <c r="A535" s="2">
        <v>41411</v>
      </c>
      <c r="B535">
        <v>12.96</v>
      </c>
      <c r="C535">
        <f t="shared" si="8"/>
        <v>-1.5420203518152259E-3</v>
      </c>
      <c r="D535" s="1">
        <f>IF(ISNA(VLOOKUP(A535,IPC!A:C,3,0)),"",VLOOKUP(A535,IPC!A:C,3,0))</f>
        <v>1.0918338589880122E-3</v>
      </c>
      <c r="E535" s="1">
        <f>IF(ISNA(VLOOKUP(A535,'10Y MX Bond'!A:C,3,0)),"",VLOOKUP(A535,'10Y MX Bond'!A:C,3,0))</f>
        <v>2.178735418490723E-2</v>
      </c>
    </row>
    <row r="536" spans="1:5" x14ac:dyDescent="0.25">
      <c r="A536" s="2">
        <v>41410</v>
      </c>
      <c r="B536">
        <v>12.98</v>
      </c>
      <c r="C536">
        <f t="shared" si="8"/>
        <v>1.5420203518151968E-3</v>
      </c>
      <c r="D536" s="1">
        <f>IF(ISNA(VLOOKUP(A536,IPC!A:C,3,0)),"",VLOOKUP(A536,IPC!A:C,3,0))</f>
        <v>-3.4451426180841294E-3</v>
      </c>
      <c r="E536" s="1">
        <f>IF(ISNA(VLOOKUP(A536,'10Y MX Bond'!A:C,3,0)),"",VLOOKUP(A536,'10Y MX Bond'!A:C,3,0))</f>
        <v>-2.1787354184907182E-2</v>
      </c>
    </row>
    <row r="537" spans="1:5" x14ac:dyDescent="0.25">
      <c r="A537" s="2">
        <v>41409</v>
      </c>
      <c r="B537">
        <v>12.96</v>
      </c>
      <c r="C537">
        <f t="shared" si="8"/>
        <v>2.2630696591081034E-2</v>
      </c>
      <c r="D537" s="1">
        <f>IF(ISNA(VLOOKUP(A537,IPC!A:C,3,0)),"",VLOOKUP(A537,IPC!A:C,3,0))</f>
        <v>-4.7501057467683611E-4</v>
      </c>
      <c r="E537" s="1">
        <f>IF(ISNA(VLOOKUP(A537,'10Y MX Bond'!A:C,3,0)),"",VLOOKUP(A537,'10Y MX Bond'!A:C,3,0))</f>
        <v>2.1574981400210927E-3</v>
      </c>
    </row>
    <row r="538" spans="1:5" x14ac:dyDescent="0.25">
      <c r="A538" s="2">
        <v>41408</v>
      </c>
      <c r="B538">
        <v>12.67</v>
      </c>
      <c r="C538">
        <f t="shared" si="8"/>
        <v>-1.6438726343159946E-2</v>
      </c>
      <c r="D538" s="1">
        <f>IF(ISNA(VLOOKUP(A538,IPC!A:C,3,0)),"",VLOOKUP(A538,IPC!A:C,3,0))</f>
        <v>3.7812589380690894E-3</v>
      </c>
      <c r="E538" s="1">
        <f>IF(ISNA(VLOOKUP(A538,'10Y MX Bond'!A:C,3,0)),"",VLOOKUP(A538,'10Y MX Bond'!A:C,3,0))</f>
        <v>1.0857869972049086E-2</v>
      </c>
    </row>
    <row r="539" spans="1:5" x14ac:dyDescent="0.25">
      <c r="A539" s="2">
        <v>41407</v>
      </c>
      <c r="B539">
        <v>12.88</v>
      </c>
      <c r="C539">
        <f t="shared" si="8"/>
        <v>-6.191970247921107E-3</v>
      </c>
      <c r="D539" s="1">
        <f>IF(ISNA(VLOOKUP(A539,IPC!A:C,3,0)),"",VLOOKUP(A539,IPC!A:C,3,0))</f>
        <v>6.0762940799869727E-4</v>
      </c>
      <c r="E539" s="1">
        <f>IF(ISNA(VLOOKUP(A539,'10Y MX Bond'!A:C,3,0)),"",VLOOKUP(A539,'10Y MX Bond'!A:C,3,0))</f>
        <v>6.571765163234519E-3</v>
      </c>
    </row>
    <row r="540" spans="1:5" x14ac:dyDescent="0.25">
      <c r="A540" s="2">
        <v>41404</v>
      </c>
      <c r="B540">
        <v>12.96</v>
      </c>
      <c r="C540">
        <f t="shared" si="8"/>
        <v>-1.4554067699644889E-2</v>
      </c>
      <c r="D540" s="1">
        <f>IF(ISNA(VLOOKUP(A540,IPC!A:C,3,0)),"",VLOOKUP(A540,IPC!A:C,3,0))</f>
        <v>1.412023396742108E-3</v>
      </c>
      <c r="E540" s="1">
        <f>IF(ISNA(VLOOKUP(A540,'10Y MX Bond'!A:C,3,0)),"",VLOOKUP(A540,'10Y MX Bond'!A:C,3,0))</f>
        <v>0</v>
      </c>
    </row>
    <row r="541" spans="1:5" x14ac:dyDescent="0.25">
      <c r="A541" s="2">
        <v>41403</v>
      </c>
      <c r="B541">
        <v>13.15</v>
      </c>
      <c r="C541">
        <f t="shared" si="8"/>
        <v>3.0464608481650737E-3</v>
      </c>
      <c r="D541" s="1">
        <f>IF(ISNA(VLOOKUP(A541,IPC!A:C,3,0)),"",VLOOKUP(A541,IPC!A:C,3,0))</f>
        <v>-1.0013835430463462E-2</v>
      </c>
      <c r="E541" s="1">
        <f>IF(ISNA(VLOOKUP(A541,'10Y MX Bond'!A:C,3,0)),"",VLOOKUP(A541,'10Y MX Bond'!A:C,3,0))</f>
        <v>0</v>
      </c>
    </row>
    <row r="542" spans="1:5" x14ac:dyDescent="0.25">
      <c r="A542" s="2">
        <v>41402</v>
      </c>
      <c r="B542">
        <v>13.11</v>
      </c>
      <c r="C542">
        <f t="shared" si="8"/>
        <v>1.5373092917057303E-2</v>
      </c>
      <c r="D542" s="1">
        <f>IF(ISNA(VLOOKUP(A542,IPC!A:C,3,0)),"",VLOOKUP(A542,IPC!A:C,3,0))</f>
        <v>-7.2071198060436811E-3</v>
      </c>
      <c r="E542" s="1">
        <f>IF(ISNA(VLOOKUP(A542,'10Y MX Bond'!A:C,3,0)),"",VLOOKUP(A542,'10Y MX Bond'!A:C,3,0))</f>
        <v>-8.9486055760140334E-3</v>
      </c>
    </row>
    <row r="543" spans="1:5" x14ac:dyDescent="0.25">
      <c r="A543" s="2">
        <v>41401</v>
      </c>
      <c r="B543">
        <v>12.91</v>
      </c>
      <c r="C543">
        <f t="shared" si="8"/>
        <v>9.3385892677998409E-3</v>
      </c>
      <c r="D543" s="1">
        <f>IF(ISNA(VLOOKUP(A543,IPC!A:C,3,0)),"",VLOOKUP(A543,IPC!A:C,3,0))</f>
        <v>4.9331565619660945E-3</v>
      </c>
      <c r="E543" s="1">
        <f>IF(ISNA(VLOOKUP(A543,'10Y MX Bond'!A:C,3,0)),"",VLOOKUP(A543,'10Y MX Bond'!A:C,3,0))</f>
        <v>-1.0633684603487022E-2</v>
      </c>
    </row>
    <row r="544" spans="1:5" x14ac:dyDescent="0.25">
      <c r="A544" s="2">
        <v>41400</v>
      </c>
      <c r="B544">
        <v>12.79</v>
      </c>
      <c r="C544">
        <f t="shared" si="8"/>
        <v>1.735059298859519E-2</v>
      </c>
      <c r="D544" s="1">
        <f>IF(ISNA(VLOOKUP(A544,IPC!A:C,3,0)),"",VLOOKUP(A544,IPC!A:C,3,0))</f>
        <v>-9.5303021283633504E-3</v>
      </c>
      <c r="E544" s="1">
        <f>IF(ISNA(VLOOKUP(A544,'10Y MX Bond'!A:C,3,0)),"",VLOOKUP(A544,'10Y MX Bond'!A:C,3,0))</f>
        <v>-2.6408466052090089E-3</v>
      </c>
    </row>
    <row r="545" spans="1:5" x14ac:dyDescent="0.25">
      <c r="A545" s="2">
        <v>41397</v>
      </c>
      <c r="B545">
        <v>12.57</v>
      </c>
      <c r="C545">
        <f t="shared" si="8"/>
        <v>-1.5002255314487761E-2</v>
      </c>
      <c r="D545" s="1">
        <f>IF(ISNA(VLOOKUP(A545,IPC!A:C,3,0)),"",VLOOKUP(A545,IPC!A:C,3,0))</f>
        <v>1.2092389758056913E-2</v>
      </c>
      <c r="E545" s="1">
        <f>IF(ISNA(VLOOKUP(A545,'10Y MX Bond'!A:C,3,0)),"",VLOOKUP(A545,'10Y MX Bond'!A:C,3,0))</f>
        <v>2.0067563050809173E-2</v>
      </c>
    </row>
    <row r="546" spans="1:5" x14ac:dyDescent="0.25">
      <c r="A546" s="2">
        <v>41396</v>
      </c>
      <c r="B546">
        <v>12.76</v>
      </c>
      <c r="C546">
        <f t="shared" si="8"/>
        <v>4.5699334423463744E-2</v>
      </c>
      <c r="D546" s="1">
        <f>IF(ISNA(VLOOKUP(A546,IPC!A:C,3,0)),"",VLOOKUP(A546,IPC!A:C,3,0))</f>
        <v>-4.1129060583853239E-3</v>
      </c>
      <c r="E546" s="1">
        <f>IF(ISNA(VLOOKUP(A546,'10Y MX Bond'!A:C,3,0)),"",VLOOKUP(A546,'10Y MX Bond'!A:C,3,0))</f>
        <v>-1.119832531002945E-2</v>
      </c>
    </row>
    <row r="547" spans="1:5" x14ac:dyDescent="0.25">
      <c r="A547" s="2">
        <v>41394</v>
      </c>
      <c r="B547">
        <v>12.19</v>
      </c>
      <c r="C547">
        <f t="shared" si="8"/>
        <v>-6.1251747430948585E-2</v>
      </c>
      <c r="D547" s="1">
        <f>IF(ISNA(VLOOKUP(A547,IPC!A:C,3,0)),"",VLOOKUP(A547,IPC!A:C,3,0))</f>
        <v>8.3862294390434338E-3</v>
      </c>
      <c r="E547" s="1">
        <f>IF(ISNA(VLOOKUP(A547,'10Y MX Bond'!A:C,3,0)),"",VLOOKUP(A547,'10Y MX Bond'!A:C,3,0))</f>
        <v>-1.5607897665990829E-2</v>
      </c>
    </row>
    <row r="548" spans="1:5" x14ac:dyDescent="0.25">
      <c r="A548" s="2">
        <v>41393</v>
      </c>
      <c r="B548">
        <v>12.96</v>
      </c>
      <c r="C548">
        <f t="shared" si="8"/>
        <v>-2.9648693922129793E-2</v>
      </c>
      <c r="D548" s="1">
        <f>IF(ISNA(VLOOKUP(A548,IPC!A:C,3,0)),"",VLOOKUP(A548,IPC!A:C,3,0))</f>
        <v>3.2291250955045127E-4</v>
      </c>
      <c r="E548" s="1">
        <f>IF(ISNA(VLOOKUP(A548,'10Y MX Bond'!A:C,3,0)),"",VLOOKUP(A548,'10Y MX Bond'!A:C,3,0))</f>
        <v>6.6592920899767758E-3</v>
      </c>
    </row>
    <row r="549" spans="1:5" x14ac:dyDescent="0.25">
      <c r="A549" s="2">
        <v>41390</v>
      </c>
      <c r="B549">
        <v>13.35</v>
      </c>
      <c r="C549">
        <f t="shared" si="8"/>
        <v>1.2815855771897471E-2</v>
      </c>
      <c r="D549" s="1">
        <f>IF(ISNA(VLOOKUP(A549,IPC!A:C,3,0)),"",VLOOKUP(A549,IPC!A:C,3,0))</f>
        <v>-1.5406139093777417E-2</v>
      </c>
      <c r="E549" s="1">
        <f>IF(ISNA(VLOOKUP(A549,'10Y MX Bond'!A:C,3,0)),"",VLOOKUP(A549,'10Y MX Bond'!A:C,3,0))</f>
        <v>1.1248712535870667E-2</v>
      </c>
    </row>
    <row r="550" spans="1:5" x14ac:dyDescent="0.25">
      <c r="A550" s="2">
        <v>41389</v>
      </c>
      <c r="B550">
        <v>13.18</v>
      </c>
      <c r="C550">
        <f t="shared" si="8"/>
        <v>-8.3654712765719341E-2</v>
      </c>
      <c r="D550" s="1">
        <f>IF(ISNA(VLOOKUP(A550,IPC!A:C,3,0)),"",VLOOKUP(A550,IPC!A:C,3,0))</f>
        <v>5.9531510773191488E-3</v>
      </c>
      <c r="E550" s="1">
        <f>IF(ISNA(VLOOKUP(A550,'10Y MX Bond'!A:C,3,0)),"",VLOOKUP(A550,'10Y MX Bond'!A:C,3,0))</f>
        <v>-2.2598879674374786E-3</v>
      </c>
    </row>
    <row r="551" spans="1:5" x14ac:dyDescent="0.25">
      <c r="A551" s="2">
        <v>41388</v>
      </c>
      <c r="B551">
        <v>14.33</v>
      </c>
      <c r="C551">
        <f t="shared" si="8"/>
        <v>0.14063461892936399</v>
      </c>
      <c r="D551" s="1">
        <f>IF(ISNA(VLOOKUP(A551,IPC!A:C,3,0)),"",VLOOKUP(A551,IPC!A:C,3,0))</f>
        <v>-1.9171496692284056E-2</v>
      </c>
      <c r="E551" s="1">
        <f>IF(ISNA(VLOOKUP(A551,'10Y MX Bond'!A:C,3,0)),"",VLOOKUP(A551,'10Y MX Bond'!A:C,3,0))</f>
        <v>-4.5045121211046528E-3</v>
      </c>
    </row>
    <row r="552" spans="1:5" x14ac:dyDescent="0.25">
      <c r="A552" s="2">
        <v>41387</v>
      </c>
      <c r="B552">
        <v>12.45</v>
      </c>
      <c r="C552">
        <f t="shared" si="8"/>
        <v>-2.3810648693718559E-2</v>
      </c>
      <c r="D552" s="1">
        <f>IF(ISNA(VLOOKUP(A552,IPC!A:C,3,0)),"",VLOOKUP(A552,IPC!A:C,3,0))</f>
        <v>4.6359547314712979E-3</v>
      </c>
      <c r="E552" s="1">
        <f>IF(ISNA(VLOOKUP(A552,'10Y MX Bond'!A:C,3,0)),"",VLOOKUP(A552,'10Y MX Bond'!A:C,3,0))</f>
        <v>-2.2446698538238618E-3</v>
      </c>
    </row>
    <row r="553" spans="1:5" x14ac:dyDescent="0.25">
      <c r="A553" s="2">
        <v>41386</v>
      </c>
      <c r="B553">
        <v>12.75</v>
      </c>
      <c r="C553">
        <f t="shared" si="8"/>
        <v>-1.7107726723917388E-2</v>
      </c>
      <c r="D553" s="1">
        <f>IF(ISNA(VLOOKUP(A553,IPC!A:C,3,0)),"",VLOOKUP(A553,IPC!A:C,3,0))</f>
        <v>2.4737392751829168E-3</v>
      </c>
      <c r="E553" s="1">
        <f>IF(ISNA(VLOOKUP(A553,'10Y MX Bond'!A:C,3,0)),"",VLOOKUP(A553,'10Y MX Bond'!A:C,3,0))</f>
        <v>-5.2413742684040282E-2</v>
      </c>
    </row>
    <row r="554" spans="1:5" x14ac:dyDescent="0.25">
      <c r="A554" s="2">
        <v>41383</v>
      </c>
      <c r="B554">
        <v>12.97</v>
      </c>
      <c r="C554">
        <f t="shared" si="8"/>
        <v>-8.495323373674335E-2</v>
      </c>
      <c r="D554" s="1">
        <f>IF(ISNA(VLOOKUP(A554,IPC!A:C,3,0)),"",VLOOKUP(A554,IPC!A:C,3,0))</f>
        <v>8.1615918359796182E-3</v>
      </c>
      <c r="E554" s="1">
        <f>IF(ISNA(VLOOKUP(A554,'10Y MX Bond'!A:C,3,0)),"",VLOOKUP(A554,'10Y MX Bond'!A:C,3,0))</f>
        <v>2.2296553272690683E-3</v>
      </c>
    </row>
    <row r="555" spans="1:5" x14ac:dyDescent="0.25">
      <c r="A555" s="2">
        <v>41382</v>
      </c>
      <c r="B555">
        <v>14.12</v>
      </c>
      <c r="C555">
        <f t="shared" si="8"/>
        <v>9.9644952594317281E-3</v>
      </c>
      <c r="D555" s="1">
        <f>IF(ISNA(VLOOKUP(A555,IPC!A:C,3,0)),"",VLOOKUP(A555,IPC!A:C,3,0))</f>
        <v>-3.5429032483746516E-3</v>
      </c>
      <c r="E555" s="1">
        <f>IF(ISNA(VLOOKUP(A555,'10Y MX Bond'!A:C,3,0)),"",VLOOKUP(A555,'10Y MX Bond'!A:C,3,0))</f>
        <v>-1.5504186535965086E-2</v>
      </c>
    </row>
    <row r="556" spans="1:5" x14ac:dyDescent="0.25">
      <c r="A556" s="2">
        <v>41381</v>
      </c>
      <c r="B556">
        <v>13.98</v>
      </c>
      <c r="C556">
        <f t="shared" si="8"/>
        <v>8.1952016129456615E-2</v>
      </c>
      <c r="D556" s="1">
        <f>IF(ISNA(VLOOKUP(A556,IPC!A:C,3,0)),"",VLOOKUP(A556,IPC!A:C,3,0))</f>
        <v>-1.4278429669094626E-2</v>
      </c>
      <c r="E556" s="1">
        <f>IF(ISNA(VLOOKUP(A556,'10Y MX Bond'!A:C,3,0)),"",VLOOKUP(A556,'10Y MX Bond'!A:C,3,0))</f>
        <v>-4.3859719432544405E-3</v>
      </c>
    </row>
    <row r="557" spans="1:5" x14ac:dyDescent="0.25">
      <c r="A557" s="2">
        <v>41380</v>
      </c>
      <c r="B557">
        <v>12.88</v>
      </c>
      <c r="C557">
        <f t="shared" si="8"/>
        <v>-2.1506205220963505E-2</v>
      </c>
      <c r="D557" s="1">
        <f>IF(ISNA(VLOOKUP(A557,IPC!A:C,3,0)),"",VLOOKUP(A557,IPC!A:C,3,0))</f>
        <v>5.5519886678623374E-3</v>
      </c>
      <c r="E557" s="1">
        <f>IF(ISNA(VLOOKUP(A557,'10Y MX Bond'!A:C,3,0)),"",VLOOKUP(A557,'10Y MX Bond'!A:C,3,0))</f>
        <v>-1.3043663192029339E-2</v>
      </c>
    </row>
    <row r="558" spans="1:5" x14ac:dyDescent="0.25">
      <c r="A558" s="2">
        <v>41379</v>
      </c>
      <c r="B558">
        <v>13.16</v>
      </c>
      <c r="C558">
        <f t="shared" si="8"/>
        <v>7.4107972153721835E-2</v>
      </c>
      <c r="D558" s="1">
        <f>IF(ISNA(VLOOKUP(A558,IPC!A:C,3,0)),"",VLOOKUP(A558,IPC!A:C,3,0))</f>
        <v>-2.3449895571016934E-2</v>
      </c>
      <c r="E558" s="1">
        <f>IF(ISNA(VLOOKUP(A558,'10Y MX Bond'!A:C,3,0)),"",VLOOKUP(A558,'10Y MX Bond'!A:C,3,0))</f>
        <v>-4.3103515011223229E-3</v>
      </c>
    </row>
    <row r="559" spans="1:5" x14ac:dyDescent="0.25">
      <c r="A559" s="2">
        <v>41376</v>
      </c>
      <c r="B559">
        <v>12.22</v>
      </c>
      <c r="C559">
        <f t="shared" si="8"/>
        <v>2.4017717633624595E-2</v>
      </c>
      <c r="D559" s="1">
        <f>IF(ISNA(VLOOKUP(A559,IPC!A:C,3,0)),"",VLOOKUP(A559,IPC!A:C,3,0))</f>
        <v>-9.142645249153954E-3</v>
      </c>
      <c r="E559" s="1">
        <f>IF(ISNA(VLOOKUP(A559,'10Y MX Bond'!A:C,3,0)),"",VLOOKUP(A559,'10Y MX Bond'!A:C,3,0))</f>
        <v>6.5005646030934627E-3</v>
      </c>
    </row>
    <row r="560" spans="1:5" x14ac:dyDescent="0.25">
      <c r="A560" s="2">
        <v>41375</v>
      </c>
      <c r="B560">
        <v>11.93</v>
      </c>
      <c r="C560">
        <f t="shared" si="8"/>
        <v>2.9776763964975521E-2</v>
      </c>
      <c r="D560" s="1">
        <f>IF(ISNA(VLOOKUP(A560,IPC!A:C,3,0)),"",VLOOKUP(A560,IPC!A:C,3,0))</f>
        <v>6.2173205563319461E-4</v>
      </c>
      <c r="E560" s="1">
        <f>IF(ISNA(VLOOKUP(A560,'10Y MX Bond'!A:C,3,0)),"",VLOOKUP(A560,'10Y MX Bond'!A:C,3,0))</f>
        <v>-1.2959144642505341E-2</v>
      </c>
    </row>
    <row r="561" spans="1:5" x14ac:dyDescent="0.25">
      <c r="A561" s="2">
        <v>41374</v>
      </c>
      <c r="B561">
        <v>11.58</v>
      </c>
      <c r="C561">
        <f t="shared" si="8"/>
        <v>-1.7972242404430253E-2</v>
      </c>
      <c r="D561" s="1">
        <f>IF(ISNA(VLOOKUP(A561,IPC!A:C,3,0)),"",VLOOKUP(A561,IPC!A:C,3,0))</f>
        <v>9.2276816795400108E-3</v>
      </c>
      <c r="E561" s="1">
        <f>IF(ISNA(VLOOKUP(A561,'10Y MX Bond'!A:C,3,0)),"",VLOOKUP(A561,'10Y MX Bond'!A:C,3,0))</f>
        <v>4.3010818993907017E-3</v>
      </c>
    </row>
    <row r="562" spans="1:5" x14ac:dyDescent="0.25">
      <c r="A562" s="2">
        <v>41373</v>
      </c>
      <c r="B562">
        <v>11.79</v>
      </c>
      <c r="C562">
        <f t="shared" si="8"/>
        <v>-6.9614674169431956E-2</v>
      </c>
      <c r="D562" s="1">
        <f>IF(ISNA(VLOOKUP(A562,IPC!A:C,3,0)),"",VLOOKUP(A562,IPC!A:C,3,0))</f>
        <v>1.2406693510451103E-2</v>
      </c>
      <c r="E562" s="1">
        <f>IF(ISNA(VLOOKUP(A562,'10Y MX Bond'!A:C,3,0)),"",VLOOKUP(A562,'10Y MX Bond'!A:C,3,0))</f>
        <v>-1.071821622002426E-2</v>
      </c>
    </row>
    <row r="563" spans="1:5" x14ac:dyDescent="0.25">
      <c r="A563" s="2">
        <v>41372</v>
      </c>
      <c r="B563">
        <v>12.64</v>
      </c>
      <c r="C563">
        <f t="shared" si="8"/>
        <v>2.1592202314314995E-2</v>
      </c>
      <c r="D563" s="1">
        <f>IF(ISNA(VLOOKUP(A563,IPC!A:C,3,0)),"",VLOOKUP(A563,IPC!A:C,3,0))</f>
        <v>4.3089254470300604E-3</v>
      </c>
      <c r="E563" s="1">
        <f>IF(ISNA(VLOOKUP(A563,'10Y MX Bond'!A:C,3,0)),"",VLOOKUP(A563,'10Y MX Bond'!A:C,3,0))</f>
        <v>-4.2553255701382716E-3</v>
      </c>
    </row>
    <row r="564" spans="1:5" x14ac:dyDescent="0.25">
      <c r="A564" s="2">
        <v>41369</v>
      </c>
      <c r="B564">
        <v>12.37</v>
      </c>
      <c r="C564">
        <f t="shared" si="8"/>
        <v>4.041787246989751E-2</v>
      </c>
      <c r="D564" s="1">
        <f>IF(ISNA(VLOOKUP(A564,IPC!A:C,3,0)),"",VLOOKUP(A564,IPC!A:C,3,0))</f>
        <v>-7.4286232492994392E-3</v>
      </c>
      <c r="E564" s="1">
        <f>IF(ISNA(VLOOKUP(A564,'10Y MX Bond'!A:C,3,0)),"",VLOOKUP(A564,'10Y MX Bond'!A:C,3,0))</f>
        <v>-2.3183335455657164E-2</v>
      </c>
    </row>
    <row r="565" spans="1:5" x14ac:dyDescent="0.25">
      <c r="A565" s="2">
        <v>41368</v>
      </c>
      <c r="B565">
        <v>11.88</v>
      </c>
      <c r="C565">
        <f t="shared" si="8"/>
        <v>1.6122538450521903E-2</v>
      </c>
      <c r="D565" s="1">
        <f>IF(ISNA(VLOOKUP(A565,IPC!A:C,3,0)),"",VLOOKUP(A565,IPC!A:C,3,0))</f>
        <v>-3.4571881186257771E-3</v>
      </c>
      <c r="E565" s="1">
        <f>IF(ISNA(VLOOKUP(A565,'10Y MX Bond'!A:C,3,0)),"",VLOOKUP(A565,'10Y MX Bond'!A:C,3,0))</f>
        <v>-1.0362787035546547E-2</v>
      </c>
    </row>
    <row r="566" spans="1:5" x14ac:dyDescent="0.25">
      <c r="A566" s="2">
        <v>41367</v>
      </c>
      <c r="B566">
        <v>11.69</v>
      </c>
      <c r="C566">
        <f t="shared" si="8"/>
        <v>6.7222473295529883E-2</v>
      </c>
      <c r="D566" s="1">
        <f>IF(ISNA(VLOOKUP(A566,IPC!A:C,3,0)),"",VLOOKUP(A566,IPC!A:C,3,0))</f>
        <v>-9.0157701252937851E-3</v>
      </c>
      <c r="E566" s="1">
        <f>IF(ISNA(VLOOKUP(A566,'10Y MX Bond'!A:C,3,0)),"",VLOOKUP(A566,'10Y MX Bond'!A:C,3,0))</f>
        <v>2.0639842208514275E-3</v>
      </c>
    </row>
    <row r="567" spans="1:5" x14ac:dyDescent="0.25">
      <c r="A567" s="2">
        <v>41366</v>
      </c>
      <c r="B567">
        <v>10.93</v>
      </c>
      <c r="C567">
        <f t="shared" si="8"/>
        <v>-3.5059770586589704E-2</v>
      </c>
      <c r="D567" s="1">
        <f>IF(ISNA(VLOOKUP(A567,IPC!A:C,3,0)),"",VLOOKUP(A567,IPC!A:C,3,0))</f>
        <v>4.111048400725883E-3</v>
      </c>
      <c r="E567" s="1">
        <f>IF(ISNA(VLOOKUP(A567,'10Y MX Bond'!A:C,3,0)),"",VLOOKUP(A567,'10Y MX Bond'!A:C,3,0))</f>
        <v>-1.6393809775676383E-2</v>
      </c>
    </row>
    <row r="568" spans="1:5" x14ac:dyDescent="0.25">
      <c r="A568" s="2">
        <v>41365</v>
      </c>
      <c r="B568">
        <v>11.32</v>
      </c>
      <c r="C568">
        <f t="shared" si="8"/>
        <v>6.7605646344883558E-2</v>
      </c>
      <c r="D568" s="1">
        <f>IF(ISNA(VLOOKUP(A568,IPC!A:C,3,0)),"",VLOOKUP(A568,IPC!A:C,3,0))</f>
        <v>-3.2853331371558944E-3</v>
      </c>
      <c r="E568" s="1">
        <f>IF(ISNA(VLOOKUP(A568,'10Y MX Bond'!A:C,3,0)),"",VLOOKUP(A568,'10Y MX Bond'!A:C,3,0))</f>
        <v>8.1633106391608354E-3</v>
      </c>
    </row>
    <row r="569" spans="1:5" x14ac:dyDescent="0.25">
      <c r="A569" s="2">
        <v>41360</v>
      </c>
      <c r="B569">
        <v>10.58</v>
      </c>
      <c r="C569">
        <f t="shared" si="8"/>
        <v>4.2477428267116216E-2</v>
      </c>
      <c r="D569" s="1">
        <f>IF(ISNA(VLOOKUP(A569,IPC!A:C,3,0)),"",VLOOKUP(A569,IPC!A:C,3,0))</f>
        <v>9.3994496468960877E-3</v>
      </c>
      <c r="E569" s="1">
        <f>IF(ISNA(VLOOKUP(A569,'10Y MX Bond'!A:C,3,0)),"",VLOOKUP(A569,'10Y MX Bond'!A:C,3,0))</f>
        <v>-4.1067819526533593E-3</v>
      </c>
    </row>
    <row r="570" spans="1:5" x14ac:dyDescent="0.25">
      <c r="A570" s="2">
        <v>41359</v>
      </c>
      <c r="B570">
        <v>10.14</v>
      </c>
      <c r="C570">
        <f t="shared" si="8"/>
        <v>-7.5023304025409979E-2</v>
      </c>
      <c r="D570" s="1">
        <f>IF(ISNA(VLOOKUP(A570,IPC!A:C,3,0)),"",VLOOKUP(A570,IPC!A:C,3,0))</f>
        <v>1.7649563784684401E-2</v>
      </c>
      <c r="E570" s="1">
        <f>IF(ISNA(VLOOKUP(A570,'10Y MX Bond'!A:C,3,0)),"",VLOOKUP(A570,'10Y MX Bond'!A:C,3,0))</f>
        <v>-1.8274620243481556E-2</v>
      </c>
    </row>
    <row r="571" spans="1:5" x14ac:dyDescent="0.25">
      <c r="A571" s="2">
        <v>41358</v>
      </c>
      <c r="B571">
        <v>10.93</v>
      </c>
      <c r="C571">
        <f t="shared" si="8"/>
        <v>2.7485129533490935E-3</v>
      </c>
      <c r="D571" s="1">
        <f>IF(ISNA(VLOOKUP(A571,IPC!A:C,3,0)),"",VLOOKUP(A571,IPC!A:C,3,0))</f>
        <v>5.0042088937024025E-3</v>
      </c>
      <c r="E571" s="1">
        <f>IF(ISNA(VLOOKUP(A571,'10Y MX Bond'!A:C,3,0)),"",VLOOKUP(A571,'10Y MX Bond'!A:C,3,0))</f>
        <v>4.0322635279382299E-3</v>
      </c>
    </row>
    <row r="572" spans="1:5" x14ac:dyDescent="0.25">
      <c r="A572" s="2">
        <v>41355</v>
      </c>
      <c r="B572">
        <v>10.9</v>
      </c>
      <c r="C572">
        <f t="shared" si="8"/>
        <v>-5.6189545045869614E-2</v>
      </c>
      <c r="D572" s="1">
        <f>IF(ISNA(VLOOKUP(A572,IPC!A:C,3,0)),"",VLOOKUP(A572,IPC!A:C,3,0))</f>
        <v>3.6520454706317593E-3</v>
      </c>
      <c r="E572" s="1">
        <f>IF(ISNA(VLOOKUP(A572,'10Y MX Bond'!A:C,3,0)),"",VLOOKUP(A572,'10Y MX Bond'!A:C,3,0))</f>
        <v>1.0193768189542804E-2</v>
      </c>
    </row>
    <row r="573" spans="1:5" x14ac:dyDescent="0.25">
      <c r="A573" s="2">
        <v>41354</v>
      </c>
      <c r="B573">
        <v>11.53</v>
      </c>
      <c r="C573">
        <f t="shared" si="8"/>
        <v>-1.8049480118982802E-2</v>
      </c>
      <c r="D573" s="1">
        <f>IF(ISNA(VLOOKUP(A573,IPC!A:C,3,0)),"",VLOOKUP(A573,IPC!A:C,3,0))</f>
        <v>7.7859432582953292E-4</v>
      </c>
      <c r="E573" s="1">
        <f>IF(ISNA(VLOOKUP(A573,'10Y MX Bond'!A:C,3,0)),"",VLOOKUP(A573,'10Y MX Bond'!A:C,3,0))</f>
        <v>0</v>
      </c>
    </row>
    <row r="574" spans="1:5" x14ac:dyDescent="0.25">
      <c r="A574" s="2">
        <v>41353</v>
      </c>
      <c r="B574">
        <v>11.74</v>
      </c>
      <c r="C574">
        <f t="shared" si="8"/>
        <v>-7.7812467326345905E-2</v>
      </c>
      <c r="D574" s="1">
        <f>IF(ISNA(VLOOKUP(A574,IPC!A:C,3,0)),"",VLOOKUP(A574,IPC!A:C,3,0))</f>
        <v>1.0344622269850211E-2</v>
      </c>
      <c r="E574" s="1">
        <f>IF(ISNA(VLOOKUP(A574,'10Y MX Bond'!A:C,3,0)),"",VLOOKUP(A574,'10Y MX Bond'!A:C,3,0))</f>
        <v>-6.1287219413734993E-3</v>
      </c>
    </row>
    <row r="575" spans="1:5" x14ac:dyDescent="0.25">
      <c r="A575" s="2">
        <v>41352</v>
      </c>
      <c r="B575">
        <v>12.69</v>
      </c>
      <c r="C575">
        <f t="shared" si="8"/>
        <v>7.3562567177016855E-2</v>
      </c>
      <c r="D575" s="1">
        <f>IF(ISNA(VLOOKUP(A575,IPC!A:C,3,0)),"",VLOOKUP(A575,IPC!A:C,3,0))</f>
        <v>-1.2861150780869029E-2</v>
      </c>
      <c r="E575" s="1">
        <f>IF(ISNA(VLOOKUP(A575,'10Y MX Bond'!A:C,3,0)),"",VLOOKUP(A575,'10Y MX Bond'!A:C,3,0))</f>
        <v>-8.1136347741697749E-3</v>
      </c>
    </row>
    <row r="576" spans="1:5" x14ac:dyDescent="0.25">
      <c r="A576" s="2">
        <v>41348</v>
      </c>
      <c r="B576">
        <v>11.79</v>
      </c>
      <c r="C576">
        <f t="shared" si="8"/>
        <v>3.9797639509364574E-2</v>
      </c>
      <c r="D576" s="1">
        <f>IF(ISNA(VLOOKUP(A576,IPC!A:C,3,0)),"",VLOOKUP(A576,IPC!A:C,3,0))</f>
        <v>-1.7299741927780665E-2</v>
      </c>
      <c r="E576" s="1">
        <f>IF(ISNA(VLOOKUP(A576,'10Y MX Bond'!A:C,3,0)),"",VLOOKUP(A576,'10Y MX Bond'!A:C,3,0))</f>
        <v>1.0193768189542804E-2</v>
      </c>
    </row>
    <row r="577" spans="1:5" x14ac:dyDescent="0.25">
      <c r="A577" s="2">
        <v>41347</v>
      </c>
      <c r="B577">
        <v>11.33</v>
      </c>
      <c r="C577">
        <f t="shared" si="8"/>
        <v>-7.5619878703534413E-2</v>
      </c>
      <c r="D577" s="1">
        <f>IF(ISNA(VLOOKUP(A577,IPC!A:C,3,0)),"",VLOOKUP(A577,IPC!A:C,3,0))</f>
        <v>1.6256010973661791E-3</v>
      </c>
      <c r="E577" s="1">
        <f>IF(ISNA(VLOOKUP(A577,'10Y MX Bond'!A:C,3,0)),"",VLOOKUP(A577,'10Y MX Bond'!A:C,3,0))</f>
        <v>1.0298752200574473E-2</v>
      </c>
    </row>
    <row r="578" spans="1:5" x14ac:dyDescent="0.25">
      <c r="A578" s="2">
        <v>41346</v>
      </c>
      <c r="B578">
        <v>12.22</v>
      </c>
      <c r="C578">
        <f t="shared" si="8"/>
        <v>0.10973449748093964</v>
      </c>
      <c r="D578" s="1">
        <f>IF(ISNA(VLOOKUP(A578,IPC!A:C,3,0)),"",VLOOKUP(A578,IPC!A:C,3,0))</f>
        <v>-1.5756241923652933E-2</v>
      </c>
      <c r="E578" s="1">
        <f>IF(ISNA(VLOOKUP(A578,'10Y MX Bond'!A:C,3,0)),"",VLOOKUP(A578,'10Y MX Bond'!A:C,3,0))</f>
        <v>1.2500162764231468E-2</v>
      </c>
    </row>
    <row r="579" spans="1:5" x14ac:dyDescent="0.25">
      <c r="A579" s="2">
        <v>41345</v>
      </c>
      <c r="B579">
        <v>10.95</v>
      </c>
      <c r="C579">
        <f t="shared" ref="C579:C642" si="9">IF(LN(B579/B580)=0,"",LN(B579/B580))</f>
        <v>-1.3605652055778709E-2</v>
      </c>
      <c r="D579" s="1">
        <f>IF(ISNA(VLOOKUP(A579,IPC!A:C,3,0)),"",VLOOKUP(A579,IPC!A:C,3,0))</f>
        <v>-1.0886867793379466E-3</v>
      </c>
      <c r="E579" s="1">
        <f>IF(ISNA(VLOOKUP(A579,'10Y MX Bond'!A:C,3,0)),"",VLOOKUP(A579,'10Y MX Bond'!A:C,3,0))</f>
        <v>-2.2798914964806013E-2</v>
      </c>
    </row>
    <row r="580" spans="1:5" x14ac:dyDescent="0.25">
      <c r="A580" s="2">
        <v>41344</v>
      </c>
      <c r="B580">
        <v>11.1</v>
      </c>
      <c r="C580">
        <f t="shared" si="9"/>
        <v>2.6473476667171369E-2</v>
      </c>
      <c r="D580" s="1">
        <f>IF(ISNA(VLOOKUP(A580,IPC!A:C,3,0)),"",VLOOKUP(A580,IPC!A:C,3,0))</f>
        <v>-7.0008344783460486E-3</v>
      </c>
      <c r="E580" s="1">
        <f>IF(ISNA(VLOOKUP(A580,'10Y MX Bond'!A:C,3,0)),"",VLOOKUP(A580,'10Y MX Bond'!A:C,3,0))</f>
        <v>-8.1633106391609811E-3</v>
      </c>
    </row>
    <row r="581" spans="1:5" x14ac:dyDescent="0.25">
      <c r="A581" s="2">
        <v>41341</v>
      </c>
      <c r="B581">
        <v>10.81</v>
      </c>
      <c r="C581">
        <f t="shared" si="9"/>
        <v>-3.9896496999312213E-2</v>
      </c>
      <c r="D581" s="1">
        <f>IF(ISNA(VLOOKUP(A581,IPC!A:C,3,0)),"",VLOOKUP(A581,IPC!A:C,3,0))</f>
        <v>8.0169348729835031E-3</v>
      </c>
      <c r="E581" s="1">
        <f>IF(ISNA(VLOOKUP(A581,'10Y MX Bond'!A:C,3,0)),"",VLOOKUP(A581,'10Y MX Bond'!A:C,3,0))</f>
        <v>-4.1067819526533593E-3</v>
      </c>
    </row>
    <row r="582" spans="1:5" x14ac:dyDescent="0.25">
      <c r="A582" s="2">
        <v>41340</v>
      </c>
      <c r="B582">
        <v>11.25</v>
      </c>
      <c r="C582">
        <f t="shared" si="9"/>
        <v>3.9896496999312248E-2</v>
      </c>
      <c r="D582" s="1">
        <f>IF(ISNA(VLOOKUP(A582,IPC!A:C,3,0)),"",VLOOKUP(A582,IPC!A:C,3,0))</f>
        <v>-4.3356625207999324E-3</v>
      </c>
      <c r="E582" s="1">
        <f>IF(ISNA(VLOOKUP(A582,'10Y MX Bond'!A:C,3,0)),"",VLOOKUP(A582,'10Y MX Bond'!A:C,3,0))</f>
        <v>-1.2220111334775444E-2</v>
      </c>
    </row>
    <row r="583" spans="1:5" x14ac:dyDescent="0.25">
      <c r="A583" s="2">
        <v>41339</v>
      </c>
      <c r="B583">
        <v>10.81</v>
      </c>
      <c r="C583">
        <f t="shared" si="9"/>
        <v>-3.9007212814428066E-2</v>
      </c>
      <c r="D583" s="1">
        <f>IF(ISNA(VLOOKUP(A583,IPC!A:C,3,0)),"",VLOOKUP(A583,IPC!A:C,3,0))</f>
        <v>3.2327668360563736E-3</v>
      </c>
      <c r="E583" s="1">
        <f>IF(ISNA(VLOOKUP(A583,'10Y MX Bond'!A:C,3,0)),"",VLOOKUP(A583,'10Y MX Bond'!A:C,3,0))</f>
        <v>2.0263431452324674E-3</v>
      </c>
    </row>
    <row r="584" spans="1:5" x14ac:dyDescent="0.25">
      <c r="A584" s="2">
        <v>41338</v>
      </c>
      <c r="B584">
        <v>11.24</v>
      </c>
      <c r="C584">
        <f t="shared" si="9"/>
        <v>-2.8072018778686376E-2</v>
      </c>
      <c r="D584" s="1">
        <f>IF(ISNA(VLOOKUP(A584,IPC!A:C,3,0)),"",VLOOKUP(A584,IPC!A:C,3,0))</f>
        <v>3.3181303682506824E-3</v>
      </c>
      <c r="E584" s="1">
        <f>IF(ISNA(VLOOKUP(A584,'10Y MX Bond'!A:C,3,0)),"",VLOOKUP(A584,'10Y MX Bond'!A:C,3,0))</f>
        <v>0</v>
      </c>
    </row>
    <row r="585" spans="1:5" x14ac:dyDescent="0.25">
      <c r="A585" s="2">
        <v>41337</v>
      </c>
      <c r="B585">
        <v>11.56</v>
      </c>
      <c r="C585">
        <f t="shared" si="9"/>
        <v>-2.8987536873252298E-2</v>
      </c>
      <c r="D585" s="1">
        <f>IF(ISNA(VLOOKUP(A585,IPC!A:C,3,0)),"",VLOOKUP(A585,IPC!A:C,3,0))</f>
        <v>-2.8317844110063955E-3</v>
      </c>
      <c r="E585" s="1">
        <f>IF(ISNA(VLOOKUP(A585,'10Y MX Bond'!A:C,3,0)),"",VLOOKUP(A585,'10Y MX Bond'!A:C,3,0))</f>
        <v>-2.2067094028678545E-2</v>
      </c>
    </row>
    <row r="586" spans="1:5" x14ac:dyDescent="0.25">
      <c r="A586" s="2">
        <v>41334</v>
      </c>
      <c r="B586">
        <v>11.9</v>
      </c>
      <c r="C586">
        <f t="shared" si="9"/>
        <v>6.062462181643484E-2</v>
      </c>
      <c r="D586" s="1">
        <f>IF(ISNA(VLOOKUP(A586,IPC!A:C,3,0)),"",VLOOKUP(A586,IPC!A:C,3,0))</f>
        <v>-2.8432659279359102E-3</v>
      </c>
      <c r="E586" s="1">
        <f>IF(ISNA(VLOOKUP(A586,'10Y MX Bond'!A:C,3,0)),"",VLOOKUP(A586,'10Y MX Bond'!A:C,3,0))</f>
        <v>1.4042357123038765E-2</v>
      </c>
    </row>
    <row r="587" spans="1:5" x14ac:dyDescent="0.25">
      <c r="A587" s="2">
        <v>41333</v>
      </c>
      <c r="B587">
        <v>11.2</v>
      </c>
      <c r="C587">
        <f t="shared" si="9"/>
        <v>-3.1637084943182701E-2</v>
      </c>
      <c r="D587" s="1">
        <f>IF(ISNA(VLOOKUP(A587,IPC!A:C,3,0)),"",VLOOKUP(A587,IPC!A:C,3,0))</f>
        <v>7.9209037153022584E-3</v>
      </c>
      <c r="E587" s="1">
        <f>IF(ISNA(VLOOKUP(A587,'10Y MX Bond'!A:C,3,0)),"",VLOOKUP(A587,'10Y MX Bond'!A:C,3,0))</f>
        <v>-2.0000666706669428E-2</v>
      </c>
    </row>
    <row r="588" spans="1:5" x14ac:dyDescent="0.25">
      <c r="A588" s="2">
        <v>41332</v>
      </c>
      <c r="B588">
        <v>11.56</v>
      </c>
      <c r="C588">
        <f t="shared" si="9"/>
        <v>-7.897746123458825E-2</v>
      </c>
      <c r="D588" s="1">
        <f>IF(ISNA(VLOOKUP(A588,IPC!A:C,3,0)),"",VLOOKUP(A588,IPC!A:C,3,0))</f>
        <v>6.5020768119348569E-3</v>
      </c>
      <c r="E588" s="1">
        <f>IF(ISNA(VLOOKUP(A588,'10Y MX Bond'!A:C,3,0)),"",VLOOKUP(A588,'10Y MX Bond'!A:C,3,0))</f>
        <v>-3.9525743158234693E-3</v>
      </c>
    </row>
    <row r="589" spans="1:5" x14ac:dyDescent="0.25">
      <c r="A589" s="2">
        <v>41331</v>
      </c>
      <c r="B589">
        <v>12.51</v>
      </c>
      <c r="C589">
        <f t="shared" si="9"/>
        <v>-7.2450781569028316E-2</v>
      </c>
      <c r="D589" s="1">
        <f>IF(ISNA(VLOOKUP(A589,IPC!A:C,3,0)),"",VLOOKUP(A589,IPC!A:C,3,0))</f>
        <v>-1.8393680313728381E-4</v>
      </c>
      <c r="E589" s="1">
        <f>IF(ISNA(VLOOKUP(A589,'10Y MX Bond'!A:C,3,0)),"",VLOOKUP(A589,'10Y MX Bond'!A:C,3,0))</f>
        <v>2.8001829548493135E-2</v>
      </c>
    </row>
    <row r="590" spans="1:5" x14ac:dyDescent="0.25">
      <c r="A590" s="2">
        <v>41330</v>
      </c>
      <c r="B590">
        <v>13.45</v>
      </c>
      <c r="C590">
        <f t="shared" si="9"/>
        <v>8.7755147942474229E-2</v>
      </c>
      <c r="D590" s="1">
        <f>IF(ISNA(VLOOKUP(A590,IPC!A:C,3,0)),"",VLOOKUP(A590,IPC!A:C,3,0))</f>
        <v>-8.664780261865096E-3</v>
      </c>
      <c r="E590" s="1">
        <f>IF(ISNA(VLOOKUP(A590,'10Y MX Bond'!A:C,3,0)),"",VLOOKUP(A590,'10Y MX Bond'!A:C,3,0))</f>
        <v>-4.0485885260003315E-3</v>
      </c>
    </row>
    <row r="591" spans="1:5" x14ac:dyDescent="0.25">
      <c r="A591" s="2">
        <v>41327</v>
      </c>
      <c r="B591">
        <v>12.32</v>
      </c>
      <c r="C591">
        <f t="shared" si="9"/>
        <v>1.7192400540372989E-2</v>
      </c>
      <c r="D591" s="1">
        <f>IF(ISNA(VLOOKUP(A591,IPC!A:C,3,0)),"",VLOOKUP(A591,IPC!A:C,3,0))</f>
        <v>-5.9280750990731582E-3</v>
      </c>
      <c r="E591" s="1">
        <f>IF(ISNA(VLOOKUP(A591,'10Y MX Bond'!A:C,3,0)),"",VLOOKUP(A591,'10Y MX Bond'!A:C,3,0))</f>
        <v>0</v>
      </c>
    </row>
    <row r="592" spans="1:5" x14ac:dyDescent="0.25">
      <c r="A592" s="2">
        <v>41326</v>
      </c>
      <c r="B592">
        <v>12.11</v>
      </c>
      <c r="C592">
        <f t="shared" si="9"/>
        <v>2.0860163995421455E-2</v>
      </c>
      <c r="D592" s="1">
        <f>IF(ISNA(VLOOKUP(A592,IPC!A:C,3,0)),"",VLOOKUP(A592,IPC!A:C,3,0))</f>
        <v>-3.6853073707810049E-3</v>
      </c>
      <c r="E592" s="1">
        <f>IF(ISNA(VLOOKUP(A592,'10Y MX Bond'!A:C,3,0)),"",VLOOKUP(A592,'10Y MX Bond'!A:C,3,0))</f>
        <v>0</v>
      </c>
    </row>
    <row r="593" spans="1:5" x14ac:dyDescent="0.25">
      <c r="A593" s="2">
        <v>41325</v>
      </c>
      <c r="B593">
        <v>11.86</v>
      </c>
      <c r="C593">
        <f t="shared" si="9"/>
        <v>6.9836397475390541E-2</v>
      </c>
      <c r="D593" s="1">
        <f>IF(ISNA(VLOOKUP(A593,IPC!A:C,3,0)),"",VLOOKUP(A593,IPC!A:C,3,0))</f>
        <v>-7.6502672393976134E-3</v>
      </c>
      <c r="E593" s="1">
        <f>IF(ISNA(VLOOKUP(A593,'10Y MX Bond'!A:C,3,0)),"",VLOOKUP(A593,'10Y MX Bond'!A:C,3,0))</f>
        <v>-1.8090945649039073E-2</v>
      </c>
    </row>
    <row r="594" spans="1:5" x14ac:dyDescent="0.25">
      <c r="A594" s="2">
        <v>41324</v>
      </c>
      <c r="B594">
        <v>11.06</v>
      </c>
      <c r="C594">
        <f t="shared" si="9"/>
        <v>-6.0518244495979152E-2</v>
      </c>
      <c r="D594" s="1">
        <f>IF(ISNA(VLOOKUP(A594,IPC!A:C,3,0)),"",VLOOKUP(A594,IPC!A:C,3,0))</f>
        <v>1.1215039902544209E-2</v>
      </c>
      <c r="E594" s="1">
        <f>IF(ISNA(VLOOKUP(A594,'10Y MX Bond'!A:C,3,0)),"",VLOOKUP(A594,'10Y MX Bond'!A:C,3,0))</f>
        <v>0</v>
      </c>
    </row>
    <row r="595" spans="1:5" x14ac:dyDescent="0.25">
      <c r="A595" s="2">
        <v>41323</v>
      </c>
      <c r="B595">
        <v>11.75</v>
      </c>
      <c r="C595">
        <f t="shared" si="9"/>
        <v>-1.6878037787351637E-2</v>
      </c>
      <c r="D595" s="1">
        <f>IF(ISNA(VLOOKUP(A595,IPC!A:C,3,0)),"",VLOOKUP(A595,IPC!A:C,3,0))</f>
        <v>-2.5004989430466918E-4</v>
      </c>
      <c r="E595" s="1">
        <f>IF(ISNA(VLOOKUP(A595,'10Y MX Bond'!A:C,3,0)),"",VLOOKUP(A595,'10Y MX Bond'!A:C,3,0))</f>
        <v>1.4042357123038765E-2</v>
      </c>
    </row>
    <row r="596" spans="1:5" x14ac:dyDescent="0.25">
      <c r="A596" s="2">
        <v>41320</v>
      </c>
      <c r="B596">
        <v>11.95</v>
      </c>
      <c r="C596">
        <f t="shared" si="9"/>
        <v>-7.4167743230515559E-2</v>
      </c>
      <c r="D596" s="1">
        <f>IF(ISNA(VLOOKUP(A596,IPC!A:C,3,0)),"",VLOOKUP(A596,IPC!A:C,3,0))</f>
        <v>6.2405249000896407E-3</v>
      </c>
      <c r="E596" s="1">
        <f>IF(ISNA(VLOOKUP(A596,'10Y MX Bond'!A:C,3,0)),"",VLOOKUP(A596,'10Y MX Bond'!A:C,3,0))</f>
        <v>0</v>
      </c>
    </row>
    <row r="597" spans="1:5" x14ac:dyDescent="0.25">
      <c r="A597" s="2">
        <v>41319</v>
      </c>
      <c r="B597">
        <v>12.87</v>
      </c>
      <c r="C597">
        <f t="shared" si="9"/>
        <v>-1.3889112160667263E-2</v>
      </c>
      <c r="D597" s="1">
        <f>IF(ISNA(VLOOKUP(A597,IPC!A:C,3,0)),"",VLOOKUP(A597,IPC!A:C,3,0))</f>
        <v>-4.9557224265232231E-3</v>
      </c>
      <c r="E597" s="1">
        <f>IF(ISNA(VLOOKUP(A597,'10Y MX Bond'!A:C,3,0)),"",VLOOKUP(A597,'10Y MX Bond'!A:C,3,0))</f>
        <v>6.1037829380176656E-3</v>
      </c>
    </row>
    <row r="598" spans="1:5" x14ac:dyDescent="0.25">
      <c r="A598" s="2">
        <v>41318</v>
      </c>
      <c r="B598">
        <v>13.05</v>
      </c>
      <c r="C598">
        <f t="shared" si="9"/>
        <v>9.561674019912314E-2</v>
      </c>
      <c r="D598" s="1">
        <f>IF(ISNA(VLOOKUP(A598,IPC!A:C,3,0)),"",VLOOKUP(A598,IPC!A:C,3,0))</f>
        <v>-1.7470926564573393E-2</v>
      </c>
      <c r="E598" s="1">
        <f>IF(ISNA(VLOOKUP(A598,'10Y MX Bond'!A:C,3,0)),"",VLOOKUP(A598,'10Y MX Bond'!A:C,3,0))</f>
        <v>-2.4194728587056766E-2</v>
      </c>
    </row>
    <row r="599" spans="1:5" x14ac:dyDescent="0.25">
      <c r="A599" s="2">
        <v>41317</v>
      </c>
      <c r="B599">
        <v>11.86</v>
      </c>
      <c r="C599">
        <f t="shared" si="9"/>
        <v>2.6485956601776675E-2</v>
      </c>
      <c r="D599" s="1">
        <f>IF(ISNA(VLOOKUP(A599,IPC!A:C,3,0)),"",VLOOKUP(A599,IPC!A:C,3,0))</f>
        <v>-4.2349001272025946E-3</v>
      </c>
      <c r="E599" s="1">
        <f>IF(ISNA(VLOOKUP(A599,'10Y MX Bond'!A:C,3,0)),"",VLOOKUP(A599,'10Y MX Bond'!A:C,3,0))</f>
        <v>1.2024192966801591E-2</v>
      </c>
    </row>
    <row r="600" spans="1:5" x14ac:dyDescent="0.25">
      <c r="A600" s="2">
        <v>41316</v>
      </c>
      <c r="B600">
        <v>11.55</v>
      </c>
      <c r="C600">
        <f t="shared" si="9"/>
        <v>1.8349138668196617E-2</v>
      </c>
      <c r="D600" s="1">
        <f>IF(ISNA(VLOOKUP(A600,IPC!A:C,3,0)),"",VLOOKUP(A600,IPC!A:C,3,0))</f>
        <v>-5.6527020358523611E-4</v>
      </c>
      <c r="E600" s="1">
        <f>IF(ISNA(VLOOKUP(A600,'10Y MX Bond'!A:C,3,0)),"",VLOOKUP(A600,'10Y MX Bond'!A:C,3,0))</f>
        <v>-1.0030174359937244E-2</v>
      </c>
    </row>
    <row r="601" spans="1:5" x14ac:dyDescent="0.25">
      <c r="A601" s="2">
        <v>41313</v>
      </c>
      <c r="B601">
        <v>11.34</v>
      </c>
      <c r="C601">
        <f t="shared" si="9"/>
        <v>-2.1806359052054289E-2</v>
      </c>
      <c r="D601" s="1">
        <f>IF(ISNA(VLOOKUP(A601,IPC!A:C,3,0)),"",VLOOKUP(A601,IPC!A:C,3,0))</f>
        <v>1.5569762327232648E-3</v>
      </c>
      <c r="E601" s="1">
        <f>IF(ISNA(VLOOKUP(A601,'10Y MX Bond'!A:C,3,0)),"",VLOOKUP(A601,'10Y MX Bond'!A:C,3,0))</f>
        <v>-4.0000053333460166E-3</v>
      </c>
    </row>
    <row r="602" spans="1:5" x14ac:dyDescent="0.25">
      <c r="A602" s="2">
        <v>41312</v>
      </c>
      <c r="B602">
        <v>11.59</v>
      </c>
      <c r="C602">
        <f t="shared" si="9"/>
        <v>5.3156888936130367E-2</v>
      </c>
      <c r="D602" s="1">
        <f>IF(ISNA(VLOOKUP(A602,IPC!A:C,3,0)),"",VLOOKUP(A602,IPC!A:C,3,0))</f>
        <v>-1.2175897759913111E-2</v>
      </c>
      <c r="E602" s="1">
        <f>IF(ISNA(VLOOKUP(A602,'10Y MX Bond'!A:C,3,0)),"",VLOOKUP(A602,'10Y MX Bond'!A:C,3,0))</f>
        <v>0</v>
      </c>
    </row>
    <row r="603" spans="1:5" x14ac:dyDescent="0.25">
      <c r="A603" s="2">
        <v>41311</v>
      </c>
      <c r="B603">
        <v>10.99</v>
      </c>
      <c r="C603">
        <f t="shared" si="9"/>
        <v>-1.445372949059779E-2</v>
      </c>
      <c r="D603" s="1">
        <f>IF(ISNA(VLOOKUP(A603,IPC!A:C,3,0)),"",VLOOKUP(A603,IPC!A:C,3,0))</f>
        <v>-2.5731256507784692E-3</v>
      </c>
      <c r="E603" s="1">
        <f>IF(ISNA(VLOOKUP(A603,'10Y MX Bond'!A:C,3,0)),"",VLOOKUP(A603,'10Y MX Bond'!A:C,3,0))</f>
        <v>4.0000053333461372E-3</v>
      </c>
    </row>
    <row r="604" spans="1:5" x14ac:dyDescent="0.25">
      <c r="A604" s="2">
        <v>41310</v>
      </c>
      <c r="B604">
        <v>11.15</v>
      </c>
      <c r="C604">
        <f t="shared" si="9"/>
        <v>3.9328342263471879E-2</v>
      </c>
      <c r="D604" s="1">
        <f>IF(ISNA(VLOOKUP(A604,IPC!A:C,3,0)),"",VLOOKUP(A604,IPC!A:C,3,0))</f>
        <v>-1.7574937062639546E-3</v>
      </c>
      <c r="E604" s="1" t="e">
        <f>IF(ISNA(VLOOKUP(A604,'10Y MX Bond'!A:C,3,0)),"",VLOOKUP(A604,'10Y MX Bond'!A:C,3,0))</f>
        <v>#DIV/0!</v>
      </c>
    </row>
    <row r="605" spans="1:5" x14ac:dyDescent="0.25">
      <c r="A605" s="2">
        <v>41306</v>
      </c>
      <c r="B605">
        <v>10.72</v>
      </c>
      <c r="C605">
        <f t="shared" si="9"/>
        <v>-6.5878574357592617E-2</v>
      </c>
      <c r="D605" s="1">
        <f>IF(ISNA(VLOOKUP(A605,IPC!A:C,3,0)),"",VLOOKUP(A605,IPC!A:C,3,0))</f>
        <v>1.0773268119036322E-2</v>
      </c>
      <c r="E605" s="1">
        <f>IF(ISNA(VLOOKUP(A605,'10Y MX Bond'!A:C,3,0)),"",VLOOKUP(A605,'10Y MX Bond'!A:C,3,0))</f>
        <v>-1.4070583896942218E-2</v>
      </c>
    </row>
    <row r="606" spans="1:5" x14ac:dyDescent="0.25">
      <c r="A606" s="2">
        <v>41305</v>
      </c>
      <c r="B606">
        <v>11.45</v>
      </c>
      <c r="C606">
        <f t="shared" si="9"/>
        <v>7.0553664686586512E-2</v>
      </c>
      <c r="D606" s="1">
        <f>IF(ISNA(VLOOKUP(A606,IPC!A:C,3,0)),"",VLOOKUP(A606,IPC!A:C,3,0))</f>
        <v>-1.0438733281931786E-2</v>
      </c>
      <c r="E606" s="1">
        <f>IF(ISNA(VLOOKUP(A606,'10Y MX Bond'!A:C,3,0)),"",VLOOKUP(A606,'10Y MX Bond'!A:C,3,0))</f>
        <v>-1.9940186068643953E-3</v>
      </c>
    </row>
    <row r="607" spans="1:5" x14ac:dyDescent="0.25">
      <c r="A607" s="2">
        <v>41304</v>
      </c>
      <c r="B607">
        <v>10.67</v>
      </c>
      <c r="C607">
        <f t="shared" si="9"/>
        <v>1.8922040431216546E-2</v>
      </c>
      <c r="D607" s="1">
        <f>IF(ISNA(VLOOKUP(A607,IPC!A:C,3,0)),"",VLOOKUP(A607,IPC!A:C,3,0))</f>
        <v>-3.3776776970286439E-3</v>
      </c>
      <c r="E607" s="1">
        <f>IF(ISNA(VLOOKUP(A607,'10Y MX Bond'!A:C,3,0)),"",VLOOKUP(A607,'10Y MX Bond'!A:C,3,0))</f>
        <v>0</v>
      </c>
    </row>
    <row r="608" spans="1:5" x14ac:dyDescent="0.25">
      <c r="A608" s="2">
        <v>41303</v>
      </c>
      <c r="B608">
        <v>10.47</v>
      </c>
      <c r="C608">
        <f t="shared" si="9"/>
        <v>1.9287000941978827E-2</v>
      </c>
      <c r="D608" s="1">
        <f>IF(ISNA(VLOOKUP(A608,IPC!A:C,3,0)),"",VLOOKUP(A608,IPC!A:C,3,0))</f>
        <v>-9.8698011646471571E-5</v>
      </c>
      <c r="E608" s="1">
        <f>IF(ISNA(VLOOKUP(A608,'10Y MX Bond'!A:C,3,0)),"",VLOOKUP(A608,'10Y MX Bond'!A:C,3,0))</f>
        <v>-2.3623145763435941E-2</v>
      </c>
    </row>
    <row r="609" spans="1:5" x14ac:dyDescent="0.25">
      <c r="A609" s="2">
        <v>41302</v>
      </c>
      <c r="B609">
        <v>10.27</v>
      </c>
      <c r="C609">
        <f t="shared" si="9"/>
        <v>1.2739025777429712E-2</v>
      </c>
      <c r="D609" s="1">
        <f>IF(ISNA(VLOOKUP(A609,IPC!A:C,3,0)),"",VLOOKUP(A609,IPC!A:C,3,0))</f>
        <v>7.3594897243407439E-3</v>
      </c>
      <c r="E609" s="1">
        <f>IF(ISNA(VLOOKUP(A609,'10Y MX Bond'!A:C,3,0)),"",VLOOKUP(A609,'10Y MX Bond'!A:C,3,0))</f>
        <v>1.9646997383796421E-2</v>
      </c>
    </row>
    <row r="610" spans="1:5" x14ac:dyDescent="0.25">
      <c r="A610" s="2">
        <v>41299</v>
      </c>
      <c r="B610">
        <v>10.14</v>
      </c>
      <c r="C610">
        <f t="shared" si="9"/>
        <v>-3.9637861759038349E-2</v>
      </c>
      <c r="D610" s="1">
        <f>IF(ISNA(VLOOKUP(A610,IPC!A:C,3,0)),"",VLOOKUP(A610,IPC!A:C,3,0))</f>
        <v>3.2341299500426714E-3</v>
      </c>
      <c r="E610" s="1">
        <f>IF(ISNA(VLOOKUP(A610,'10Y MX Bond'!A:C,3,0)),"",VLOOKUP(A610,'10Y MX Bond'!A:C,3,0))</f>
        <v>-3.9761483796395174E-3</v>
      </c>
    </row>
    <row r="611" spans="1:5" x14ac:dyDescent="0.25">
      <c r="A611" s="2">
        <v>41298</v>
      </c>
      <c r="B611">
        <v>10.55</v>
      </c>
      <c r="C611">
        <f t="shared" si="9"/>
        <v>1.3358977295198074E-2</v>
      </c>
      <c r="D611" s="1">
        <f>IF(ISNA(VLOOKUP(A611,IPC!A:C,3,0)),"",VLOOKUP(A611,IPC!A:C,3,0))</f>
        <v>-3.143168513361051E-4</v>
      </c>
      <c r="E611" s="1">
        <f>IF(ISNA(VLOOKUP(A611,'10Y MX Bond'!A:C,3,0)),"",VLOOKUP(A611,'10Y MX Bond'!A:C,3,0))</f>
        <v>1.8018505502678212E-2</v>
      </c>
    </row>
    <row r="612" spans="1:5" x14ac:dyDescent="0.25">
      <c r="A612" s="2">
        <v>41297</v>
      </c>
      <c r="B612">
        <v>10.41</v>
      </c>
      <c r="C612">
        <f t="shared" si="9"/>
        <v>-3.7704749024239446E-2</v>
      </c>
      <c r="D612" s="1">
        <f>IF(ISNA(VLOOKUP(A612,IPC!A:C,3,0)),"",VLOOKUP(A612,IPC!A:C,3,0))</f>
        <v>2.7032906043086271E-3</v>
      </c>
      <c r="E612" s="1">
        <f>IF(ISNA(VLOOKUP(A612,'10Y MX Bond'!A:C,3,0)),"",VLOOKUP(A612,'10Y MX Bond'!A:C,3,0))</f>
        <v>-1.4042357123038769E-2</v>
      </c>
    </row>
    <row r="613" spans="1:5" x14ac:dyDescent="0.25">
      <c r="A613" s="2">
        <v>41296</v>
      </c>
      <c r="B613">
        <v>10.81</v>
      </c>
      <c r="C613">
        <f t="shared" si="9"/>
        <v>-1.0124338665642038E-2</v>
      </c>
      <c r="D613" s="1">
        <f>IF(ISNA(VLOOKUP(A613,IPC!A:C,3,0)),"",VLOOKUP(A613,IPC!A:C,3,0))</f>
        <v>2.1304358809300272E-3</v>
      </c>
      <c r="E613" s="1">
        <f>IF(ISNA(VLOOKUP(A613,'10Y MX Bond'!A:C,3,0)),"",VLOOKUP(A613,'10Y MX Bond'!A:C,3,0))</f>
        <v>-9.9108838994541315E-3</v>
      </c>
    </row>
    <row r="614" spans="1:5" x14ac:dyDescent="0.25">
      <c r="A614" s="2">
        <v>41295</v>
      </c>
      <c r="B614">
        <v>10.92</v>
      </c>
      <c r="C614">
        <f t="shared" si="9"/>
        <v>-1.829826677076116E-3</v>
      </c>
      <c r="D614" s="1">
        <f>IF(ISNA(VLOOKUP(A614,IPC!A:C,3,0)),"",VLOOKUP(A614,IPC!A:C,3,0))</f>
        <v>2.5034862534616901E-4</v>
      </c>
      <c r="E614" s="1">
        <f>IF(ISNA(VLOOKUP(A614,'10Y MX Bond'!A:C,3,0)),"",VLOOKUP(A614,'10Y MX Bond'!A:C,3,0))</f>
        <v>0</v>
      </c>
    </row>
    <row r="615" spans="1:5" x14ac:dyDescent="0.25">
      <c r="A615" s="2">
        <v>41292</v>
      </c>
      <c r="B615">
        <v>10.94</v>
      </c>
      <c r="C615">
        <f t="shared" si="9"/>
        <v>-6.9723865671549076E-2</v>
      </c>
      <c r="D615" s="1">
        <f>IF(ISNA(VLOOKUP(A615,IPC!A:C,3,0)),"",VLOOKUP(A615,IPC!A:C,3,0))</f>
        <v>5.9717066167480548E-3</v>
      </c>
      <c r="E615" s="1">
        <f>IF(ISNA(VLOOKUP(A615,'10Y MX Bond'!A:C,3,0)),"",VLOOKUP(A615,'10Y MX Bond'!A:C,3,0))</f>
        <v>-2.1548336206202948E-2</v>
      </c>
    </row>
    <row r="616" spans="1:5" x14ac:dyDescent="0.25">
      <c r="A616" s="2">
        <v>41291</v>
      </c>
      <c r="B616">
        <v>11.73</v>
      </c>
      <c r="C616">
        <f t="shared" si="9"/>
        <v>-5.9498688062350549E-3</v>
      </c>
      <c r="D616" s="1">
        <f>IF(ISNA(VLOOKUP(A616,IPC!A:C,3,0)),"",VLOOKUP(A616,IPC!A:C,3,0))</f>
        <v>1.737896979591168E-3</v>
      </c>
      <c r="E616" s="1">
        <f>IF(ISNA(VLOOKUP(A616,'10Y MX Bond'!A:C,3,0)),"",VLOOKUP(A616,'10Y MX Bond'!A:C,3,0))</f>
        <v>-5.7971176843259579E-3</v>
      </c>
    </row>
    <row r="617" spans="1:5" x14ac:dyDescent="0.25">
      <c r="A617" s="2">
        <v>41290</v>
      </c>
      <c r="B617">
        <v>11.8</v>
      </c>
      <c r="C617">
        <f t="shared" si="9"/>
        <v>-1.6934805063330315E-3</v>
      </c>
      <c r="D617" s="1">
        <f>IF(ISNA(VLOOKUP(A617,IPC!A:C,3,0)),"",VLOOKUP(A617,IPC!A:C,3,0))</f>
        <v>2.6166244566974508E-3</v>
      </c>
      <c r="E617" s="1">
        <f>IF(ISNA(VLOOKUP(A617,'10Y MX Bond'!A:C,3,0)),"",VLOOKUP(A617,'10Y MX Bond'!A:C,3,0))</f>
        <v>-5.7637047167499065E-3</v>
      </c>
    </row>
    <row r="618" spans="1:5" x14ac:dyDescent="0.25">
      <c r="A618" s="2">
        <v>41289</v>
      </c>
      <c r="B618">
        <v>11.82</v>
      </c>
      <c r="C618">
        <f t="shared" si="9"/>
        <v>-5.9046987247383326E-3</v>
      </c>
      <c r="D618" s="1">
        <f>IF(ISNA(VLOOKUP(A618,IPC!A:C,3,0)),"",VLOOKUP(A618,IPC!A:C,3,0))</f>
        <v>-2.5635997576644704E-3</v>
      </c>
      <c r="E618" s="1">
        <f>IF(ISNA(VLOOKUP(A618,'10Y MX Bond'!A:C,3,0)),"",VLOOKUP(A618,'10Y MX Bond'!A:C,3,0))</f>
        <v>-2.2728251077556175E-2</v>
      </c>
    </row>
    <row r="619" spans="1:5" x14ac:dyDescent="0.25">
      <c r="A619" s="2">
        <v>41288</v>
      </c>
      <c r="B619">
        <v>11.89</v>
      </c>
      <c r="C619">
        <f t="shared" si="9"/>
        <v>7.5981792310713227E-3</v>
      </c>
      <c r="D619" s="1">
        <f>IF(ISNA(VLOOKUP(A619,IPC!A:C,3,0)),"",VLOOKUP(A619,IPC!A:C,3,0))</f>
        <v>-5.617100065887367E-4</v>
      </c>
      <c r="E619" s="1">
        <f>IF(ISNA(VLOOKUP(A619,'10Y MX Bond'!A:C,3,0)),"",VLOOKUP(A619,'10Y MX Bond'!A:C,3,0))</f>
        <v>1.3195290418832642E-2</v>
      </c>
    </row>
    <row r="620" spans="1:5" x14ac:dyDescent="0.25">
      <c r="A620" s="2">
        <v>41285</v>
      </c>
      <c r="B620">
        <v>11.8</v>
      </c>
      <c r="C620">
        <f t="shared" si="9"/>
        <v>1.6232735761819144E-2</v>
      </c>
      <c r="D620" s="1">
        <f>IF(ISNA(VLOOKUP(A620,IPC!A:C,3,0)),"",VLOOKUP(A620,IPC!A:C,3,0))</f>
        <v>6.3128199256662376E-4</v>
      </c>
      <c r="E620" s="1">
        <f>IF(ISNA(VLOOKUP(A620,'10Y MX Bond'!A:C,3,0)),"",VLOOKUP(A620,'10Y MX Bond'!A:C,3,0))</f>
        <v>-1.8868484304382691E-2</v>
      </c>
    </row>
    <row r="621" spans="1:5" x14ac:dyDescent="0.25">
      <c r="A621" s="2">
        <v>41284</v>
      </c>
      <c r="B621">
        <v>11.61</v>
      </c>
      <c r="C621">
        <f t="shared" si="9"/>
        <v>-6.8669797741769375E-3</v>
      </c>
      <c r="D621" s="1">
        <f>IF(ISNA(VLOOKUP(A621,IPC!A:C,3,0)),"",VLOOKUP(A621,IPC!A:C,3,0))</f>
        <v>-6.1039001114916532E-5</v>
      </c>
      <c r="E621" s="1">
        <f>IF(ISNA(VLOOKUP(A621,'10Y MX Bond'!A:C,3,0)),"",VLOOKUP(A621,'10Y MX Bond'!A:C,3,0))</f>
        <v>-5.5918132657779415E-3</v>
      </c>
    </row>
    <row r="622" spans="1:5" x14ac:dyDescent="0.25">
      <c r="A622" s="2">
        <v>41283</v>
      </c>
      <c r="B622">
        <v>11.69</v>
      </c>
      <c r="C622">
        <f t="shared" si="9"/>
        <v>-7.6694027394636193E-3</v>
      </c>
      <c r="D622" s="1">
        <f>IF(ISNA(VLOOKUP(A622,IPC!A:C,3,0)),"",VLOOKUP(A622,IPC!A:C,3,0))</f>
        <v>6.5152341649126807E-3</v>
      </c>
      <c r="E622" s="1">
        <f>IF(ISNA(VLOOKUP(A622,'10Y MX Bond'!A:C,3,0)),"",VLOOKUP(A622,'10Y MX Bond'!A:C,3,0))</f>
        <v>7.4627212015895943E-3</v>
      </c>
    </row>
    <row r="623" spans="1:5" x14ac:dyDescent="0.25">
      <c r="A623" s="2">
        <v>41282</v>
      </c>
      <c r="B623">
        <v>11.78</v>
      </c>
      <c r="C623">
        <f t="shared" si="9"/>
        <v>-9.2945324792498788E-3</v>
      </c>
      <c r="D623" s="1">
        <f>IF(ISNA(VLOOKUP(A623,IPC!A:C,3,0)),"",VLOOKUP(A623,IPC!A:C,3,0))</f>
        <v>-1.2271802139641314E-3</v>
      </c>
      <c r="E623" s="1">
        <f>IF(ISNA(VLOOKUP(A623,'10Y MX Bond'!A:C,3,0)),"",VLOOKUP(A623,'10Y MX Bond'!A:C,3,0))</f>
        <v>-1.3023439886286736E-2</v>
      </c>
    </row>
    <row r="624" spans="1:5" x14ac:dyDescent="0.25">
      <c r="A624" s="2">
        <v>41281</v>
      </c>
      <c r="B624">
        <v>11.89</v>
      </c>
      <c r="C624">
        <f t="shared" si="9"/>
        <v>-4.1963972617654532E-3</v>
      </c>
      <c r="D624" s="1">
        <f>IF(ISNA(VLOOKUP(A624,IPC!A:C,3,0)),"",VLOOKUP(A624,IPC!A:C,3,0))</f>
        <v>1.426232002749587E-3</v>
      </c>
      <c r="E624" s="1">
        <f>IF(ISNA(VLOOKUP(A624,'10Y MX Bond'!A:C,3,0)),"",VLOOKUP(A624,'10Y MX Bond'!A:C,3,0))</f>
        <v>-1.2856008101534025E-2</v>
      </c>
    </row>
    <row r="625" spans="1:5" x14ac:dyDescent="0.25">
      <c r="A625" s="2">
        <v>41278</v>
      </c>
      <c r="B625">
        <v>11.94</v>
      </c>
      <c r="C625">
        <f t="shared" si="9"/>
        <v>-1.0000083334583422E-2</v>
      </c>
      <c r="D625" s="1">
        <f>IF(ISNA(VLOOKUP(A625,IPC!A:C,3,0)),"",VLOOKUP(A625,IPC!A:C,3,0))</f>
        <v>4.3108376914296241E-3</v>
      </c>
      <c r="E625" s="1">
        <f>IF(ISNA(VLOOKUP(A625,'10Y MX Bond'!A:C,3,0)),"",VLOOKUP(A625,'10Y MX Bond'!A:C,3,0))</f>
        <v>2.7856954502966279E-2</v>
      </c>
    </row>
    <row r="626" spans="1:5" x14ac:dyDescent="0.25">
      <c r="A626" s="2">
        <v>41277</v>
      </c>
      <c r="B626">
        <v>12.06</v>
      </c>
      <c r="C626">
        <f t="shared" si="9"/>
        <v>-1.3997758400041627E-2</v>
      </c>
      <c r="D626" s="1">
        <f>IF(ISNA(VLOOKUP(A626,IPC!A:C,3,0)),"",VLOOKUP(A626,IPC!A:C,3,0))</f>
        <v>1.4991576655185119E-3</v>
      </c>
      <c r="E626" s="1">
        <f>IF(ISNA(VLOOKUP(A626,'10Y MX Bond'!A:C,3,0)),"",VLOOKUP(A626,'10Y MX Bond'!A:C,3,0))</f>
        <v>-1.68071183163814E-2</v>
      </c>
    </row>
    <row r="627" spans="1:5" x14ac:dyDescent="0.25">
      <c r="A627" s="2">
        <v>41276</v>
      </c>
      <c r="B627">
        <v>12.23</v>
      </c>
      <c r="C627">
        <f t="shared" si="9"/>
        <v>-0.11714687441349926</v>
      </c>
      <c r="D627" s="1">
        <f>IF(ISNA(VLOOKUP(A627,IPC!A:C,3,0)),"",VLOOKUP(A627,IPC!A:C,3,0))</f>
        <v>1.3597385953830556E-2</v>
      </c>
      <c r="E627" s="1">
        <f>IF(ISNA(VLOOKUP(A627,'10Y MX Bond'!A:C,3,0)),"",VLOOKUP(A627,'10Y MX Bond'!A:C,3,0))</f>
        <v>2.0580707700020663E-2</v>
      </c>
    </row>
    <row r="628" spans="1:5" x14ac:dyDescent="0.25">
      <c r="A628" s="2">
        <v>41274</v>
      </c>
      <c r="B628">
        <v>13.75</v>
      </c>
      <c r="C628">
        <f t="shared" si="9"/>
        <v>-0.10942497182652978</v>
      </c>
      <c r="D628" s="1">
        <f>IF(ISNA(VLOOKUP(A628,IPC!A:C,3,0)),"",VLOOKUP(A628,IPC!A:C,3,0))</f>
        <v>-3.6833984045399066E-4</v>
      </c>
      <c r="E628" s="1">
        <f>IF(ISNA(VLOOKUP(A628,'10Y MX Bond'!A:C,3,0)),"",VLOOKUP(A628,'10Y MX Bond'!A:C,3,0))</f>
        <v>-1.8797545967502455E-2</v>
      </c>
    </row>
    <row r="629" spans="1:5" x14ac:dyDescent="0.25">
      <c r="A629" s="2">
        <v>41271</v>
      </c>
      <c r="B629">
        <v>15.34</v>
      </c>
      <c r="C629">
        <f t="shared" si="9"/>
        <v>1.8421573567362595E-2</v>
      </c>
      <c r="D629" s="1">
        <f>IF(ISNA(VLOOKUP(A629,IPC!A:C,3,0)),"",VLOOKUP(A629,IPC!A:C,3,0))</f>
        <v>5.7812708597798712E-3</v>
      </c>
      <c r="E629" s="1">
        <f>IF(ISNA(VLOOKUP(A629,'10Y MX Bond'!A:C,3,0)),"",VLOOKUP(A629,'10Y MX Bond'!A:C,3,0))</f>
        <v>-1.8674141747955844E-3</v>
      </c>
    </row>
    <row r="630" spans="1:5" x14ac:dyDescent="0.25">
      <c r="A630" s="2">
        <v>41270</v>
      </c>
      <c r="B630">
        <v>15.06</v>
      </c>
      <c r="C630">
        <f t="shared" si="9"/>
        <v>5.9504731199796254E-2</v>
      </c>
      <c r="D630" s="1">
        <f>IF(ISNA(VLOOKUP(A630,IPC!A:C,3,0)),"",VLOOKUP(A630,IPC!A:C,3,0))</f>
        <v>-5.9443384901053549E-4</v>
      </c>
      <c r="E630" s="1">
        <f>IF(ISNA(VLOOKUP(A630,'10Y MX Bond'!A:C,3,0)),"",VLOOKUP(A630,'10Y MX Bond'!A:C,3,0))</f>
        <v>1.3145729212502731E-2</v>
      </c>
    </row>
    <row r="631" spans="1:5" x14ac:dyDescent="0.25">
      <c r="A631" s="2">
        <v>41269</v>
      </c>
      <c r="B631">
        <v>14.19</v>
      </c>
      <c r="C631">
        <f t="shared" si="9"/>
        <v>5.1330385687790331E-2</v>
      </c>
      <c r="D631" s="1">
        <f>IF(ISNA(VLOOKUP(A631,IPC!A:C,3,0)),"",VLOOKUP(A631,IPC!A:C,3,0))</f>
        <v>-8.6662742566026389E-4</v>
      </c>
      <c r="E631" s="1">
        <f>IF(ISNA(VLOOKUP(A631,'10Y MX Bond'!A:C,3,0)),"",VLOOKUP(A631,'10Y MX Bond'!A:C,3,0))</f>
        <v>-1.8727139050697762E-2</v>
      </c>
    </row>
    <row r="632" spans="1:5" x14ac:dyDescent="0.25">
      <c r="A632" s="2">
        <v>41267</v>
      </c>
      <c r="B632">
        <v>13.48</v>
      </c>
      <c r="C632">
        <f t="shared" si="9"/>
        <v>-6.6543683626167464E-3</v>
      </c>
      <c r="D632" s="1">
        <f>IF(ISNA(VLOOKUP(A632,IPC!A:C,3,0)),"",VLOOKUP(A632,IPC!A:C,3,0))</f>
        <v>-2.0233339211079915E-3</v>
      </c>
      <c r="E632" s="1">
        <f>IF(ISNA(VLOOKUP(A632,'10Y MX Bond'!A:C,3,0)),"",VLOOKUP(A632,'10Y MX Bond'!A:C,3,0))</f>
        <v>-1.8450707913116485E-2</v>
      </c>
    </row>
    <row r="633" spans="1:5" x14ac:dyDescent="0.25">
      <c r="A633" s="2">
        <v>41264</v>
      </c>
      <c r="B633">
        <v>13.57</v>
      </c>
      <c r="C633">
        <f t="shared" si="9"/>
        <v>3.7541946210647201E-2</v>
      </c>
      <c r="D633" s="1">
        <f>IF(ISNA(VLOOKUP(A633,IPC!A:C,3,0)),"",VLOOKUP(A633,IPC!A:C,3,0))</f>
        <v>-3.6806607518906814E-4</v>
      </c>
      <c r="E633" s="1">
        <f>IF(ISNA(VLOOKUP(A633,'10Y MX Bond'!A:C,3,0)),"",VLOOKUP(A633,'10Y MX Bond'!A:C,3,0))</f>
        <v>-1.2767311920050413E-2</v>
      </c>
    </row>
    <row r="634" spans="1:5" x14ac:dyDescent="0.25">
      <c r="A634" s="2">
        <v>41263</v>
      </c>
      <c r="B634">
        <v>13.07</v>
      </c>
      <c r="C634">
        <f t="shared" si="9"/>
        <v>-1.8947137476112492E-2</v>
      </c>
      <c r="D634" s="1">
        <f>IF(ISNA(VLOOKUP(A634,IPC!A:C,3,0)),"",VLOOKUP(A634,IPC!A:C,3,0))</f>
        <v>-2.3620356669761371E-4</v>
      </c>
      <c r="E634" s="1">
        <f>IF(ISNA(VLOOKUP(A634,'10Y MX Bond'!A:C,3,0)),"",VLOOKUP(A634,'10Y MX Bond'!A:C,3,0))</f>
        <v>5.346127582433453E-3</v>
      </c>
    </row>
    <row r="635" spans="1:5" x14ac:dyDescent="0.25">
      <c r="A635" s="2">
        <v>41262</v>
      </c>
      <c r="B635">
        <v>13.32</v>
      </c>
      <c r="C635">
        <f t="shared" si="9"/>
        <v>8.5374715413162064E-2</v>
      </c>
      <c r="D635" s="1">
        <f>IF(ISNA(VLOOKUP(A635,IPC!A:C,3,0)),"",VLOOKUP(A635,IPC!A:C,3,0))</f>
        <v>-4.0693417937665973E-3</v>
      </c>
      <c r="E635" s="1">
        <f>IF(ISNA(VLOOKUP(A635,'10Y MX Bond'!A:C,3,0)),"",VLOOKUP(A635,'10Y MX Bond'!A:C,3,0))</f>
        <v>3.7037079374844318E-3</v>
      </c>
    </row>
    <row r="636" spans="1:5" x14ac:dyDescent="0.25">
      <c r="A636" s="2">
        <v>41261</v>
      </c>
      <c r="B636">
        <v>12.23</v>
      </c>
      <c r="C636">
        <f t="shared" si="9"/>
        <v>-6.028788098342721E-2</v>
      </c>
      <c r="D636" s="1">
        <f>IF(ISNA(VLOOKUP(A636,IPC!A:C,3,0)),"",VLOOKUP(A636,IPC!A:C,3,0))</f>
        <v>1.1189115957791302E-2</v>
      </c>
      <c r="E636" s="1">
        <f>IF(ISNA(VLOOKUP(A636,'10Y MX Bond'!A:C,3,0)),"",VLOOKUP(A636,'10Y MX Bond'!A:C,3,0))</f>
        <v>-1.8535686493230551E-3</v>
      </c>
    </row>
    <row r="637" spans="1:5" x14ac:dyDescent="0.25">
      <c r="A637" s="2">
        <v>41260</v>
      </c>
      <c r="B637">
        <v>12.99</v>
      </c>
      <c r="C637">
        <f t="shared" si="9"/>
        <v>-3.1820866611079017E-2</v>
      </c>
      <c r="D637" s="1">
        <f>IF(ISNA(VLOOKUP(A637,IPC!A:C,3,0)),"",VLOOKUP(A637,IPC!A:C,3,0))</f>
        <v>6.6537748702278814E-3</v>
      </c>
      <c r="E637" s="1">
        <f>IF(ISNA(VLOOKUP(A637,'10Y MX Bond'!A:C,3,0)),"",VLOOKUP(A637,'10Y MX Bond'!A:C,3,0))</f>
        <v>-3.6968618813260916E-3</v>
      </c>
    </row>
    <row r="638" spans="1:5" x14ac:dyDescent="0.25">
      <c r="A638" s="2">
        <v>41257</v>
      </c>
      <c r="B638">
        <v>13.41</v>
      </c>
      <c r="C638">
        <f t="shared" si="9"/>
        <v>-6.688988150796652E-3</v>
      </c>
      <c r="D638" s="1">
        <f>IF(ISNA(VLOOKUP(A638,IPC!A:C,3,0)),"",VLOOKUP(A638,IPC!A:C,3,0))</f>
        <v>1.0368282770317956E-3</v>
      </c>
      <c r="E638" s="1">
        <f>IF(ISNA(VLOOKUP(A638,'10Y MX Bond'!A:C,3,0)),"",VLOOKUP(A638,'10Y MX Bond'!A:C,3,0))</f>
        <v>-5.571045049455472E-3</v>
      </c>
    </row>
    <row r="639" spans="1:5" x14ac:dyDescent="0.25">
      <c r="A639" s="2">
        <v>41256</v>
      </c>
      <c r="B639">
        <v>13.5</v>
      </c>
      <c r="C639">
        <f t="shared" si="9"/>
        <v>4.7790663836348481E-2</v>
      </c>
      <c r="D639" s="1">
        <f>IF(ISNA(VLOOKUP(A639,IPC!A:C,3,0)),"",VLOOKUP(A639,IPC!A:C,3,0))</f>
        <v>-4.1065958203936829E-3</v>
      </c>
      <c r="E639" s="1" t="e">
        <f>IF(ISNA(VLOOKUP(A639,'10Y MX Bond'!A:C,3,0)),"",VLOOKUP(A639,'10Y MX Bond'!A:C,3,0))</f>
        <v>#DIV/0!</v>
      </c>
    </row>
    <row r="640" spans="1:5" x14ac:dyDescent="0.25">
      <c r="A640" s="2">
        <v>41254</v>
      </c>
      <c r="B640">
        <v>12.87</v>
      </c>
      <c r="C640">
        <f t="shared" si="9"/>
        <v>-6.9686693160934277E-3</v>
      </c>
      <c r="D640" s="1">
        <f>IF(ISNA(VLOOKUP(A640,IPC!A:C,3,0)),"",VLOOKUP(A640,IPC!A:C,3,0))</f>
        <v>1.1299996098601659E-3</v>
      </c>
      <c r="E640" s="1">
        <f>IF(ISNA(VLOOKUP(A640,'10Y MX Bond'!A:C,3,0)),"",VLOOKUP(A640,'10Y MX Bond'!A:C,3,0))</f>
        <v>1.8639334380627327E-3</v>
      </c>
    </row>
    <row r="641" spans="1:5" x14ac:dyDescent="0.25">
      <c r="A641" s="2">
        <v>41253</v>
      </c>
      <c r="B641">
        <v>12.96</v>
      </c>
      <c r="C641">
        <f t="shared" si="9"/>
        <v>-2.288429383358773E-2</v>
      </c>
      <c r="D641" s="1">
        <f>IF(ISNA(VLOOKUP(A641,IPC!A:C,3,0)),"",VLOOKUP(A641,IPC!A:C,3,0))</f>
        <v>7.8397069670501397E-3</v>
      </c>
      <c r="E641" s="1">
        <f>IF(ISNA(VLOOKUP(A641,'10Y MX Bond'!A:C,3,0)),"",VLOOKUP(A641,'10Y MX Bond'!A:C,3,0))</f>
        <v>-7.4349784875180902E-3</v>
      </c>
    </row>
    <row r="642" spans="1:5" x14ac:dyDescent="0.25">
      <c r="A642" s="2">
        <v>41250</v>
      </c>
      <c r="B642">
        <v>13.26</v>
      </c>
      <c r="C642">
        <f t="shared" si="9"/>
        <v>-2.6052831905658193E-2</v>
      </c>
      <c r="D642" s="1">
        <f>IF(ISNA(VLOOKUP(A642,IPC!A:C,3,0)),"",VLOOKUP(A642,IPC!A:C,3,0))</f>
        <v>4.871742583984668E-3</v>
      </c>
      <c r="E642" s="1">
        <f>IF(ISNA(VLOOKUP(A642,'10Y MX Bond'!A:C,3,0)),"",VLOOKUP(A642,'10Y MX Bond'!A:C,3,0))</f>
        <v>-1.8639334380626421E-3</v>
      </c>
    </row>
    <row r="643" spans="1:5" x14ac:dyDescent="0.25">
      <c r="A643" s="2">
        <v>41249</v>
      </c>
      <c r="B643">
        <v>13.61</v>
      </c>
      <c r="C643">
        <f t="shared" ref="C643:C706" si="10">IF(LN(B643/B644)=0,"",LN(B643/B644))</f>
        <v>-1.2413448922137848E-2</v>
      </c>
      <c r="D643" s="1">
        <f>IF(ISNA(VLOOKUP(A643,IPC!A:C,3,0)),"",VLOOKUP(A643,IPC!A:C,3,0))</f>
        <v>4.0794986285781574E-3</v>
      </c>
      <c r="E643" s="1">
        <f>IF(ISNA(VLOOKUP(A643,'10Y MX Bond'!A:C,3,0)),"",VLOOKUP(A643,'10Y MX Bond'!A:C,3,0))</f>
        <v>1.500966265056523E-2</v>
      </c>
    </row>
    <row r="644" spans="1:5" x14ac:dyDescent="0.25">
      <c r="A644" s="2">
        <v>41248</v>
      </c>
      <c r="B644">
        <v>13.78</v>
      </c>
      <c r="C644">
        <f t="shared" si="10"/>
        <v>1.6093983073262843E-2</v>
      </c>
      <c r="D644" s="1">
        <f>IF(ISNA(VLOOKUP(A644,IPC!A:C,3,0)),"",VLOOKUP(A644,IPC!A:C,3,0))</f>
        <v>1.8516806559633952E-3</v>
      </c>
      <c r="E644" s="1">
        <f>IF(ISNA(VLOOKUP(A644,'10Y MX Bond'!A:C,3,0)),"",VLOOKUP(A644,'10Y MX Bond'!A:C,3,0))</f>
        <v>-9.4074071018953685E-3</v>
      </c>
    </row>
    <row r="645" spans="1:5" x14ac:dyDescent="0.25">
      <c r="A645" s="2">
        <v>41247</v>
      </c>
      <c r="B645">
        <v>13.56</v>
      </c>
      <c r="C645">
        <f t="shared" si="10"/>
        <v>1.8608650105229226E-2</v>
      </c>
      <c r="D645" s="1">
        <f>IF(ISNA(VLOOKUP(A645,IPC!A:C,3,0)),"",VLOOKUP(A645,IPC!A:C,3,0))</f>
        <v>3.3026680793440998E-4</v>
      </c>
      <c r="E645" s="1">
        <f>IF(ISNA(VLOOKUP(A645,'10Y MX Bond'!A:C,3,0)),"",VLOOKUP(A645,'10Y MX Bond'!A:C,3,0))</f>
        <v>7.518832414027319E-3</v>
      </c>
    </row>
    <row r="646" spans="1:5" x14ac:dyDescent="0.25">
      <c r="A646" s="2">
        <v>41246</v>
      </c>
      <c r="B646">
        <v>13.31</v>
      </c>
      <c r="C646">
        <f t="shared" si="10"/>
        <v>-5.9076599658075678E-2</v>
      </c>
      <c r="D646" s="1">
        <f>IF(ISNA(VLOOKUP(A646,IPC!A:C,3,0)),"",VLOOKUP(A646,IPC!A:C,3,0))</f>
        <v>1.1652596153816797E-2</v>
      </c>
      <c r="E646" s="1">
        <f>IF(ISNA(VLOOKUP(A646,'10Y MX Bond'!A:C,3,0)),"",VLOOKUP(A646,'10Y MX Bond'!A:C,3,0))</f>
        <v>-2.6072240309775244E-2</v>
      </c>
    </row>
    <row r="647" spans="1:5" x14ac:dyDescent="0.25">
      <c r="A647" s="2">
        <v>41243</v>
      </c>
      <c r="B647">
        <v>14.12</v>
      </c>
      <c r="C647">
        <f t="shared" si="10"/>
        <v>3.5318986356654758E-2</v>
      </c>
      <c r="D647" s="1">
        <f>IF(ISNA(VLOOKUP(A647,IPC!A:C,3,0)),"",VLOOKUP(A647,IPC!A:C,3,0))</f>
        <v>-6.1286886607296509E-3</v>
      </c>
      <c r="E647" s="1">
        <f>IF(ISNA(VLOOKUP(A647,'10Y MX Bond'!A:C,3,0)),"",VLOOKUP(A647,'10Y MX Bond'!A:C,3,0))</f>
        <v>-1.6408754666392099E-2</v>
      </c>
    </row>
    <row r="648" spans="1:5" x14ac:dyDescent="0.25">
      <c r="A648" s="2">
        <v>41242</v>
      </c>
      <c r="B648">
        <v>13.63</v>
      </c>
      <c r="C648">
        <f t="shared" si="10"/>
        <v>-2.1771542083273018E-2</v>
      </c>
      <c r="D648" s="1">
        <f>IF(ISNA(VLOOKUP(A648,IPC!A:C,3,0)),"",VLOOKUP(A648,IPC!A:C,3,0))</f>
        <v>4.2317797401987753E-3</v>
      </c>
      <c r="E648" s="1">
        <f>IF(ISNA(VLOOKUP(A648,'10Y MX Bond'!A:C,3,0)),"",VLOOKUP(A648,'10Y MX Bond'!A:C,3,0))</f>
        <v>2.7499441360550526E-2</v>
      </c>
    </row>
    <row r="649" spans="1:5" x14ac:dyDescent="0.25">
      <c r="A649" s="2">
        <v>41241</v>
      </c>
      <c r="B649">
        <v>13.93</v>
      </c>
      <c r="C649">
        <f t="shared" si="10"/>
        <v>-4.1482221604935691E-2</v>
      </c>
      <c r="D649" s="1">
        <f>IF(ISNA(VLOOKUP(A649,IPC!A:C,3,0)),"",VLOOKUP(A649,IPC!A:C,3,0))</f>
        <v>3.4313207359973974E-3</v>
      </c>
      <c r="E649" s="1">
        <f>IF(ISNA(VLOOKUP(A649,'10Y MX Bond'!A:C,3,0)),"",VLOOKUP(A649,'10Y MX Bond'!A:C,3,0))</f>
        <v>-2.0239881347746316E-2</v>
      </c>
    </row>
    <row r="650" spans="1:5" x14ac:dyDescent="0.25">
      <c r="A650" s="2">
        <v>41240</v>
      </c>
      <c r="B650">
        <v>14.52</v>
      </c>
      <c r="C650">
        <f t="shared" si="10"/>
        <v>3.7184220719260072E-2</v>
      </c>
      <c r="D650" s="1">
        <f>IF(ISNA(VLOOKUP(A650,IPC!A:C,3,0)),"",VLOOKUP(A650,IPC!A:C,3,0))</f>
        <v>-2.6035564309175229E-3</v>
      </c>
      <c r="E650" s="1">
        <f>IF(ISNA(VLOOKUP(A650,'10Y MX Bond'!A:C,3,0)),"",VLOOKUP(A650,'10Y MX Bond'!A:C,3,0))</f>
        <v>-3.6363676433837631E-3</v>
      </c>
    </row>
    <row r="651" spans="1:5" x14ac:dyDescent="0.25">
      <c r="A651" s="2">
        <v>41239</v>
      </c>
      <c r="B651">
        <v>13.99</v>
      </c>
      <c r="C651">
        <f t="shared" si="10"/>
        <v>9.3357949156327412E-3</v>
      </c>
      <c r="D651" s="1">
        <f>IF(ISNA(VLOOKUP(A651,IPC!A:C,3,0)),"",VLOOKUP(A651,IPC!A:C,3,0))</f>
        <v>-9.8525840375617924E-4</v>
      </c>
      <c r="E651" s="1">
        <f>IF(ISNA(VLOOKUP(A651,'10Y MX Bond'!A:C,3,0)),"",VLOOKUP(A651,'10Y MX Bond'!A:C,3,0))</f>
        <v>-1.8132371241808313E-3</v>
      </c>
    </row>
    <row r="652" spans="1:5" x14ac:dyDescent="0.25">
      <c r="A652" s="2">
        <v>41236</v>
      </c>
      <c r="B652">
        <v>13.86</v>
      </c>
      <c r="C652">
        <f t="shared" si="10"/>
        <v>2.7799888277596226E-2</v>
      </c>
      <c r="D652" s="1">
        <f>IF(ISNA(VLOOKUP(A652,IPC!A:C,3,0)),"",VLOOKUP(A652,IPC!A:C,3,0))</f>
        <v>-2.6872732060581285E-3</v>
      </c>
      <c r="E652" s="1">
        <f>IF(ISNA(VLOOKUP(A652,'10Y MX Bond'!A:C,3,0)),"",VLOOKUP(A652,'10Y MX Bond'!A:C,3,0))</f>
        <v>9.0992438551140888E-3</v>
      </c>
    </row>
    <row r="653" spans="1:5" x14ac:dyDescent="0.25">
      <c r="A653" s="2">
        <v>41235</v>
      </c>
      <c r="B653">
        <v>13.48</v>
      </c>
      <c r="C653">
        <f t="shared" si="10"/>
        <v>-7.3910166463890667E-3</v>
      </c>
      <c r="D653" s="1">
        <f>IF(ISNA(VLOOKUP(A653,IPC!A:C,3,0)),"",VLOOKUP(A653,IPC!A:C,3,0))</f>
        <v>8.7047427271128072E-3</v>
      </c>
      <c r="E653" s="1">
        <f>IF(ISNA(VLOOKUP(A653,'10Y MX Bond'!A:C,3,0)),"",VLOOKUP(A653,'10Y MX Bond'!A:C,3,0))</f>
        <v>5.4995555660384485E-3</v>
      </c>
    </row>
    <row r="654" spans="1:5" x14ac:dyDescent="0.25">
      <c r="A654" s="2">
        <v>41234</v>
      </c>
      <c r="B654">
        <v>13.58</v>
      </c>
      <c r="C654">
        <f t="shared" si="10"/>
        <v>-6.6239944765546413E-2</v>
      </c>
      <c r="D654" s="1">
        <f>IF(ISNA(VLOOKUP(A654,IPC!A:C,3,0)),"",VLOOKUP(A654,IPC!A:C,3,0))</f>
        <v>1.1685022918498787E-2</v>
      </c>
      <c r="E654" s="1">
        <f>IF(ISNA(VLOOKUP(A654,'10Y MX Bond'!A:C,3,0)),"",VLOOKUP(A654,'10Y MX Bond'!A:C,3,0))</f>
        <v>2.4187225614004042E-2</v>
      </c>
    </row>
    <row r="655" spans="1:5" x14ac:dyDescent="0.25">
      <c r="A655" s="2">
        <v>41233</v>
      </c>
      <c r="B655">
        <v>14.51</v>
      </c>
      <c r="C655">
        <f t="shared" si="10"/>
        <v>-1.6405015889732318E-2</v>
      </c>
      <c r="D655" s="1">
        <f>IF(ISNA(VLOOKUP(A655,IPC!A:C,3,0)),"",VLOOKUP(A655,IPC!A:C,3,0))</f>
        <v>8.6179928574327581E-3</v>
      </c>
      <c r="E655" s="1" t="e">
        <f>IF(ISNA(VLOOKUP(A655,'10Y MX Bond'!A:C,3,0)),"",VLOOKUP(A655,'10Y MX Bond'!A:C,3,0))</f>
        <v>#DIV/0!</v>
      </c>
    </row>
    <row r="656" spans="1:5" x14ac:dyDescent="0.25">
      <c r="A656" s="2">
        <v>41229</v>
      </c>
      <c r="B656">
        <v>14.75</v>
      </c>
      <c r="C656">
        <f t="shared" si="10"/>
        <v>-9.8079838445117515E-2</v>
      </c>
      <c r="D656" s="1">
        <f>IF(ISNA(VLOOKUP(A656,IPC!A:C,3,0)),"",VLOOKUP(A656,IPC!A:C,3,0))</f>
        <v>6.3127471179761753E-3</v>
      </c>
      <c r="E656" s="1">
        <f>IF(ISNA(VLOOKUP(A656,'10Y MX Bond'!A:C,3,0)),"",VLOOKUP(A656,'10Y MX Bond'!A:C,3,0))</f>
        <v>2.061928720273561E-2</v>
      </c>
    </row>
    <row r="657" spans="1:5" x14ac:dyDescent="0.25">
      <c r="A657" s="2">
        <v>41228</v>
      </c>
      <c r="B657">
        <v>16.27</v>
      </c>
      <c r="C657">
        <f t="shared" si="10"/>
        <v>9.882724042063409E-3</v>
      </c>
      <c r="D657" s="1">
        <f>IF(ISNA(VLOOKUP(A657,IPC!A:C,3,0)),"",VLOOKUP(A657,IPC!A:C,3,0))</f>
        <v>-4.3471009557113369E-3</v>
      </c>
      <c r="E657" s="1">
        <f>IF(ISNA(VLOOKUP(A657,'10Y MX Bond'!A:C,3,0)),"",VLOOKUP(A657,'10Y MX Bond'!A:C,3,0))</f>
        <v>-1.3170463189745008E-2</v>
      </c>
    </row>
    <row r="658" spans="1:5" x14ac:dyDescent="0.25">
      <c r="A658" s="2">
        <v>41227</v>
      </c>
      <c r="B658">
        <v>16.11</v>
      </c>
      <c r="C658">
        <f t="shared" si="10"/>
        <v>7.2724219099809612E-2</v>
      </c>
      <c r="D658" s="1">
        <f>IF(ISNA(VLOOKUP(A658,IPC!A:C,3,0)),"",VLOOKUP(A658,IPC!A:C,3,0))</f>
        <v>-8.0186778808898091E-3</v>
      </c>
      <c r="E658" s="1">
        <f>IF(ISNA(VLOOKUP(A658,'10Y MX Bond'!A:C,3,0)),"",VLOOKUP(A658,'10Y MX Bond'!A:C,3,0))</f>
        <v>3.745322730161892E-3</v>
      </c>
    </row>
    <row r="659" spans="1:5" x14ac:dyDescent="0.25">
      <c r="A659" s="2">
        <v>41226</v>
      </c>
      <c r="B659">
        <v>14.98</v>
      </c>
      <c r="C659">
        <f t="shared" si="10"/>
        <v>-5.8344477729916244E-2</v>
      </c>
      <c r="D659" s="1">
        <f>IF(ISNA(VLOOKUP(A659,IPC!A:C,3,0)),"",VLOOKUP(A659,IPC!A:C,3,0))</f>
        <v>5.3357664979193954E-3</v>
      </c>
      <c r="E659" s="1">
        <f>IF(ISNA(VLOOKUP(A659,'10Y MX Bond'!A:C,3,0)),"",VLOOKUP(A659,'10Y MX Bond'!A:C,3,0))</f>
        <v>5.6444176196771313E-3</v>
      </c>
    </row>
    <row r="660" spans="1:5" x14ac:dyDescent="0.25">
      <c r="A660" s="2">
        <v>41225</v>
      </c>
      <c r="B660">
        <v>15.88</v>
      </c>
      <c r="C660">
        <f t="shared" si="10"/>
        <v>-2.671796081393267E-2</v>
      </c>
      <c r="D660" s="1">
        <f>IF(ISNA(VLOOKUP(A660,IPC!A:C,3,0)),"",VLOOKUP(A660,IPC!A:C,3,0))</f>
        <v>4.4845530858146484E-3</v>
      </c>
      <c r="E660" s="1">
        <f>IF(ISNA(VLOOKUP(A660,'10Y MX Bond'!A:C,3,0)),"",VLOOKUP(A660,'10Y MX Bond'!A:C,3,0))</f>
        <v>1.8885746878681546E-3</v>
      </c>
    </row>
    <row r="661" spans="1:5" x14ac:dyDescent="0.25">
      <c r="A661" s="2">
        <v>41222</v>
      </c>
      <c r="B661">
        <v>16.309999999999999</v>
      </c>
      <c r="C661">
        <f t="shared" si="10"/>
        <v>4.9170351064225723E-3</v>
      </c>
      <c r="D661" s="1">
        <f>IF(ISNA(VLOOKUP(A661,IPC!A:C,3,0)),"",VLOOKUP(A661,IPC!A:C,3,0))</f>
        <v>-3.7684359249291603E-3</v>
      </c>
      <c r="E661" s="1">
        <f>IF(ISNA(VLOOKUP(A661,'10Y MX Bond'!A:C,3,0)),"",VLOOKUP(A661,'10Y MX Bond'!A:C,3,0))</f>
        <v>-1.3145729212502616E-2</v>
      </c>
    </row>
    <row r="662" spans="1:5" x14ac:dyDescent="0.25">
      <c r="A662" s="2">
        <v>41221</v>
      </c>
      <c r="B662">
        <v>16.23</v>
      </c>
      <c r="C662">
        <f t="shared" si="10"/>
        <v>-1.2315272492466737E-3</v>
      </c>
      <c r="D662" s="1">
        <f>IF(ISNA(VLOOKUP(A662,IPC!A:C,3,0)),"",VLOOKUP(A662,IPC!A:C,3,0))</f>
        <v>-4.4068605488895417E-3</v>
      </c>
      <c r="E662" s="1">
        <f>IF(ISNA(VLOOKUP(A662,'10Y MX Bond'!A:C,3,0)),"",VLOOKUP(A662,'10Y MX Bond'!A:C,3,0))</f>
        <v>-1.2975158863133305E-2</v>
      </c>
    </row>
    <row r="663" spans="1:5" x14ac:dyDescent="0.25">
      <c r="A663" s="2">
        <v>41220</v>
      </c>
      <c r="B663">
        <v>16.25</v>
      </c>
      <c r="C663">
        <f t="shared" si="10"/>
        <v>7.7379590254052694E-2</v>
      </c>
      <c r="D663" s="1">
        <f>IF(ISNA(VLOOKUP(A663,IPC!A:C,3,0)),"",VLOOKUP(A663,IPC!A:C,3,0))</f>
        <v>-1.7155670057149013E-2</v>
      </c>
      <c r="E663" s="1">
        <f>IF(ISNA(VLOOKUP(A663,'10Y MX Bond'!A:C,3,0)),"",VLOOKUP(A663,'10Y MX Bond'!A:C,3,0))</f>
        <v>0</v>
      </c>
    </row>
    <row r="664" spans="1:5" x14ac:dyDescent="0.25">
      <c r="A664" s="2">
        <v>41219</v>
      </c>
      <c r="B664">
        <v>15.04</v>
      </c>
      <c r="C664">
        <f t="shared" si="10"/>
        <v>4.0018903963252563E-2</v>
      </c>
      <c r="D664" s="1">
        <f>IF(ISNA(VLOOKUP(A664,IPC!A:C,3,0)),"",VLOOKUP(A664,IPC!A:C,3,0))</f>
        <v>-3.6420918216550625E-5</v>
      </c>
      <c r="E664" s="1">
        <f>IF(ISNA(VLOOKUP(A664,'10Y MX Bond'!A:C,3,0)),"",VLOOKUP(A664,'10Y MX Bond'!A:C,3,0))</f>
        <v>1.843318494289093E-3</v>
      </c>
    </row>
    <row r="665" spans="1:5" x14ac:dyDescent="0.25">
      <c r="A665" s="2">
        <v>41218</v>
      </c>
      <c r="B665">
        <v>14.45</v>
      </c>
      <c r="C665">
        <f t="shared" si="10"/>
        <v>2.5939063828544686E-2</v>
      </c>
      <c r="D665" s="1">
        <f>IF(ISNA(VLOOKUP(A665,IPC!A:C,3,0)),"",VLOOKUP(A665,IPC!A:C,3,0))</f>
        <v>-9.4965897837237154E-4</v>
      </c>
      <c r="E665" s="1">
        <f>IF(ISNA(VLOOKUP(A665,'10Y MX Bond'!A:C,3,0)),"",VLOOKUP(A665,'10Y MX Bond'!A:C,3,0))</f>
        <v>-1.8282044837449069E-2</v>
      </c>
    </row>
    <row r="666" spans="1:5" x14ac:dyDescent="0.25">
      <c r="A666" s="2">
        <v>41214</v>
      </c>
      <c r="B666">
        <v>14.08</v>
      </c>
      <c r="C666">
        <f t="shared" si="10"/>
        <v>-5.9955949106799099E-2</v>
      </c>
      <c r="D666" s="1">
        <f>IF(ISNA(VLOOKUP(A666,IPC!A:C,3,0)),"",VLOOKUP(A666,IPC!A:C,3,0))</f>
        <v>3.4017146928470047E-3</v>
      </c>
      <c r="E666" s="1">
        <f>IF(ISNA(VLOOKUP(A666,'10Y MX Bond'!A:C,3,0)),"",VLOOKUP(A666,'10Y MX Bond'!A:C,3,0))</f>
        <v>-1.2856008101534025E-2</v>
      </c>
    </row>
    <row r="667" spans="1:5" x14ac:dyDescent="0.25">
      <c r="A667" s="2">
        <v>41213</v>
      </c>
      <c r="B667">
        <v>14.95</v>
      </c>
      <c r="C667">
        <f t="shared" si="10"/>
        <v>4.6551868347950318E-2</v>
      </c>
      <c r="D667" s="1">
        <f>IF(ISNA(VLOOKUP(A667,IPC!A:C,3,0)),"",VLOOKUP(A667,IPC!A:C,3,0))</f>
        <v>5.0375390913336572E-4</v>
      </c>
      <c r="E667" s="1">
        <f>IF(ISNA(VLOOKUP(A667,'10Y MX Bond'!A:C,3,0)),"",VLOOKUP(A667,'10Y MX Bond'!A:C,3,0))</f>
        <v>-9.0827145743192506E-3</v>
      </c>
    </row>
    <row r="668" spans="1:5" x14ac:dyDescent="0.25">
      <c r="A668" s="2">
        <v>41212</v>
      </c>
      <c r="B668">
        <v>14.27</v>
      </c>
      <c r="C668">
        <f t="shared" si="10"/>
        <v>4.2134893797356162E-3</v>
      </c>
      <c r="D668" s="1">
        <f>IF(ISNA(VLOOKUP(A668,IPC!A:C,3,0)),"",VLOOKUP(A668,IPC!A:C,3,0))</f>
        <v>-5.2294424587363145E-3</v>
      </c>
      <c r="E668" s="1">
        <f>IF(ISNA(VLOOKUP(A668,'10Y MX Bond'!A:C,3,0)),"",VLOOKUP(A668,'10Y MX Bond'!A:C,3,0))</f>
        <v>0</v>
      </c>
    </row>
    <row r="669" spans="1:5" x14ac:dyDescent="0.25">
      <c r="A669" s="2">
        <v>41211</v>
      </c>
      <c r="B669">
        <v>14.21</v>
      </c>
      <c r="C669">
        <f t="shared" si="10"/>
        <v>2.8188884064202012E-3</v>
      </c>
      <c r="D669" s="1">
        <f>IF(ISNA(VLOOKUP(A669,IPC!A:C,3,0)),"",VLOOKUP(A669,IPC!A:C,3,0))</f>
        <v>-4.7367712169740144E-4</v>
      </c>
      <c r="E669" s="1">
        <f>IF(ISNA(VLOOKUP(A669,'10Y MX Bond'!A:C,3,0)),"",VLOOKUP(A669,'10Y MX Bond'!A:C,3,0))</f>
        <v>9.0827145743192263E-3</v>
      </c>
    </row>
    <row r="670" spans="1:5" x14ac:dyDescent="0.25">
      <c r="A670" s="2">
        <v>41208</v>
      </c>
      <c r="B670">
        <v>14.17</v>
      </c>
      <c r="C670">
        <f t="shared" si="10"/>
        <v>2.573408628138819E-2</v>
      </c>
      <c r="D670" s="1">
        <f>IF(ISNA(VLOOKUP(A670,IPC!A:C,3,0)),"",VLOOKUP(A670,IPC!A:C,3,0))</f>
        <v>-9.6393833462469136E-4</v>
      </c>
      <c r="E670" s="1">
        <f>IF(ISNA(VLOOKUP(A670,'10Y MX Bond'!A:C,3,0)),"",VLOOKUP(A670,'10Y MX Bond'!A:C,3,0))</f>
        <v>5.4894922847715149E-3</v>
      </c>
    </row>
    <row r="671" spans="1:5" x14ac:dyDescent="0.25">
      <c r="A671" s="2">
        <v>41207</v>
      </c>
      <c r="B671">
        <v>13.81</v>
      </c>
      <c r="C671">
        <f t="shared" si="10"/>
        <v>-3.416702452057515E-2</v>
      </c>
      <c r="D671" s="1">
        <f>IF(ISNA(VLOOKUP(A671,IPC!A:C,3,0)),"",VLOOKUP(A671,IPC!A:C,3,0))</f>
        <v>-5.1895869829597955E-3</v>
      </c>
      <c r="E671" s="1">
        <f>IF(ISNA(VLOOKUP(A671,'10Y MX Bond'!A:C,3,0)),"",VLOOKUP(A671,'10Y MX Bond'!A:C,3,0))</f>
        <v>1.8365478073013304E-3</v>
      </c>
    </row>
    <row r="672" spans="1:5" x14ac:dyDescent="0.25">
      <c r="A672" s="2">
        <v>41206</v>
      </c>
      <c r="B672">
        <v>14.29</v>
      </c>
      <c r="C672">
        <f t="shared" si="10"/>
        <v>9.1389036762023479E-3</v>
      </c>
      <c r="D672" s="1">
        <f>IF(ISNA(VLOOKUP(A672,IPC!A:C,3,0)),"",VLOOKUP(A672,IPC!A:C,3,0))</f>
        <v>1.2840958758894327E-3</v>
      </c>
      <c r="E672" s="1">
        <f>IF(ISNA(VLOOKUP(A672,'10Y MX Bond'!A:C,3,0)),"",VLOOKUP(A672,'10Y MX Bond'!A:C,3,0))</f>
        <v>1.8553407895747834E-2</v>
      </c>
    </row>
    <row r="673" spans="1:5" x14ac:dyDescent="0.25">
      <c r="A673" s="2">
        <v>41205</v>
      </c>
      <c r="B673">
        <v>14.16</v>
      </c>
      <c r="C673">
        <f t="shared" si="10"/>
        <v>2.72028226800612E-2</v>
      </c>
      <c r="D673" s="1">
        <f>IF(ISNA(VLOOKUP(A673,IPC!A:C,3,0)),"",VLOOKUP(A673,IPC!A:C,3,0))</f>
        <v>-1.9274271035808362E-3</v>
      </c>
      <c r="E673" s="1">
        <f>IF(ISNA(VLOOKUP(A673,'10Y MX Bond'!A:C,3,0)),"",VLOOKUP(A673,'10Y MX Bond'!A:C,3,0))</f>
        <v>-1.3023439886286736E-2</v>
      </c>
    </row>
    <row r="674" spans="1:5" x14ac:dyDescent="0.25">
      <c r="A674" s="2">
        <v>41204</v>
      </c>
      <c r="B674">
        <v>13.78</v>
      </c>
      <c r="C674">
        <f t="shared" si="10"/>
        <v>5.1369685663703847E-2</v>
      </c>
      <c r="D674" s="1">
        <f>IF(ISNA(VLOOKUP(A674,IPC!A:C,3,0)),"",VLOOKUP(A674,IPC!A:C,3,0))</f>
        <v>-6.2615519021915972E-3</v>
      </c>
      <c r="E674" s="1">
        <f>IF(ISNA(VLOOKUP(A674,'10Y MX Bond'!A:C,3,0)),"",VLOOKUP(A674,'10Y MX Bond'!A:C,3,0))</f>
        <v>7.4211843376168259E-3</v>
      </c>
    </row>
    <row r="675" spans="1:5" x14ac:dyDescent="0.25">
      <c r="A675" s="2">
        <v>41201</v>
      </c>
      <c r="B675">
        <v>13.09</v>
      </c>
      <c r="C675">
        <f t="shared" si="10"/>
        <v>4.5320255442988795E-2</v>
      </c>
      <c r="D675" s="1">
        <f>IF(ISNA(VLOOKUP(A675,IPC!A:C,3,0)),"",VLOOKUP(A675,IPC!A:C,3,0))</f>
        <v>-4.8471281463315424E-3</v>
      </c>
      <c r="E675" s="1">
        <f>IF(ISNA(VLOOKUP(A675,'10Y MX Bond'!A:C,3,0)),"",VLOOKUP(A675,'10Y MX Bond'!A:C,3,0))</f>
        <v>-7.4211843376168164E-3</v>
      </c>
    </row>
    <row r="676" spans="1:5" x14ac:dyDescent="0.25">
      <c r="A676" s="2">
        <v>41200</v>
      </c>
      <c r="B676">
        <v>12.51</v>
      </c>
      <c r="C676">
        <f t="shared" si="10"/>
        <v>-1.1128890694709518E-2</v>
      </c>
      <c r="D676" s="1">
        <f>IF(ISNA(VLOOKUP(A676,IPC!A:C,3,0)),"",VLOOKUP(A676,IPC!A:C,3,0))</f>
        <v>7.7039856277469896E-4</v>
      </c>
      <c r="E676" s="1">
        <f>IF(ISNA(VLOOKUP(A676,'10Y MX Bond'!A:C,3,0)),"",VLOOKUP(A676,'10Y MX Bond'!A:C,3,0))</f>
        <v>3.7037079374844318E-3</v>
      </c>
    </row>
    <row r="677" spans="1:5" x14ac:dyDescent="0.25">
      <c r="A677" s="2">
        <v>41199</v>
      </c>
      <c r="B677">
        <v>12.65</v>
      </c>
      <c r="C677">
        <f t="shared" si="10"/>
        <v>-7.902015425009138E-4</v>
      </c>
      <c r="D677" s="1">
        <f>IF(ISNA(VLOOKUP(A677,IPC!A:C,3,0)),"",VLOOKUP(A677,IPC!A:C,3,0))</f>
        <v>9.7860193843554407E-4</v>
      </c>
      <c r="E677" s="1">
        <f>IF(ISNA(VLOOKUP(A677,'10Y MX Bond'!A:C,3,0)),"",VLOOKUP(A677,'10Y MX Bond'!A:C,3,0))</f>
        <v>9.3197319488022273E-3</v>
      </c>
    </row>
    <row r="678" spans="1:5" x14ac:dyDescent="0.25">
      <c r="A678" s="2">
        <v>41198</v>
      </c>
      <c r="B678">
        <v>12.66</v>
      </c>
      <c r="C678">
        <f t="shared" si="10"/>
        <v>-3.4164813491075696E-2</v>
      </c>
      <c r="D678" s="1">
        <f>IF(ISNA(VLOOKUP(A678,IPC!A:C,3,0)),"",VLOOKUP(A678,IPC!A:C,3,0))</f>
        <v>1.2062596604231672E-2</v>
      </c>
      <c r="E678" s="1">
        <f>IF(ISNA(VLOOKUP(A678,'10Y MX Bond'!A:C,3,0)),"",VLOOKUP(A678,'10Y MX Bond'!A:C,3,0))</f>
        <v>5.6338177182560642E-3</v>
      </c>
    </row>
    <row r="679" spans="1:5" x14ac:dyDescent="0.25">
      <c r="A679" s="2">
        <v>41197</v>
      </c>
      <c r="B679">
        <v>13.1</v>
      </c>
      <c r="C679">
        <f t="shared" si="10"/>
        <v>-3.1557840407712166E-2</v>
      </c>
      <c r="D679" s="1">
        <f>IF(ISNA(VLOOKUP(A679,IPC!A:C,3,0)),"",VLOOKUP(A679,IPC!A:C,3,0))</f>
        <v>8.2002081005922659E-3</v>
      </c>
      <c r="E679" s="1">
        <f>IF(ISNA(VLOOKUP(A679,'10Y MX Bond'!A:C,3,0)),"",VLOOKUP(A679,'10Y MX Bond'!A:C,3,0))</f>
        <v>0</v>
      </c>
    </row>
    <row r="680" spans="1:5" x14ac:dyDescent="0.25">
      <c r="A680" s="2">
        <v>41194</v>
      </c>
      <c r="B680">
        <v>13.52</v>
      </c>
      <c r="C680">
        <f t="shared" si="10"/>
        <v>6.7303681896106596E-2</v>
      </c>
      <c r="D680" s="1">
        <f>IF(ISNA(VLOOKUP(A680,IPC!A:C,3,0)),"",VLOOKUP(A680,IPC!A:C,3,0))</f>
        <v>-1.916061525307264E-3</v>
      </c>
      <c r="E680" s="1">
        <f>IF(ISNA(VLOOKUP(A680,'10Y MX Bond'!A:C,3,0)),"",VLOOKUP(A680,'10Y MX Bond'!A:C,3,0))</f>
        <v>1.5180557177015799E-2</v>
      </c>
    </row>
    <row r="681" spans="1:5" x14ac:dyDescent="0.25">
      <c r="A681" s="2">
        <v>41193</v>
      </c>
      <c r="B681">
        <v>12.64</v>
      </c>
      <c r="C681">
        <f t="shared" si="10"/>
        <v>-2.8082968742825364E-2</v>
      </c>
      <c r="D681" s="1">
        <f>IF(ISNA(VLOOKUP(A681,IPC!A:C,3,0)),"",VLOOKUP(A681,IPC!A:C,3,0))</f>
        <v>6.6175422289639976E-3</v>
      </c>
      <c r="E681" s="1">
        <f>IF(ISNA(VLOOKUP(A681,'10Y MX Bond'!A:C,3,0)),"",VLOOKUP(A681,'10Y MX Bond'!A:C,3,0))</f>
        <v>-3.8167985267007422E-3</v>
      </c>
    </row>
    <row r="682" spans="1:5" x14ac:dyDescent="0.25">
      <c r="A682" s="2">
        <v>41192</v>
      </c>
      <c r="B682">
        <v>13</v>
      </c>
      <c r="C682">
        <f t="shared" si="10"/>
        <v>3.5228691883743814E-2</v>
      </c>
      <c r="D682" s="1">
        <f>IF(ISNA(VLOOKUP(A682,IPC!A:C,3,0)),"",VLOOKUP(A682,IPC!A:C,3,0))</f>
        <v>-6.8515414290459733E-3</v>
      </c>
      <c r="E682" s="1">
        <f>IF(ISNA(VLOOKUP(A682,'10Y MX Bond'!A:C,3,0)),"",VLOOKUP(A682,'10Y MX Bond'!A:C,3,0))</f>
        <v>3.8167985267008112E-3</v>
      </c>
    </row>
    <row r="683" spans="1:5" x14ac:dyDescent="0.25">
      <c r="A683" s="2">
        <v>41191</v>
      </c>
      <c r="B683">
        <v>12.55</v>
      </c>
      <c r="C683">
        <f t="shared" si="10"/>
        <v>1.8496707472419226E-2</v>
      </c>
      <c r="D683" s="1">
        <f>IF(ISNA(VLOOKUP(A683,IPC!A:C,3,0)),"",VLOOKUP(A683,IPC!A:C,3,0))</f>
        <v>-4.3126242674448597E-5</v>
      </c>
      <c r="E683" s="1">
        <f>IF(ISNA(VLOOKUP(A683,'10Y MX Bond'!A:C,3,0)),"",VLOOKUP(A683,'10Y MX Bond'!A:C,3,0))</f>
        <v>9.6062218054399334E-3</v>
      </c>
    </row>
    <row r="684" spans="1:5" x14ac:dyDescent="0.25">
      <c r="A684" s="2">
        <v>41190</v>
      </c>
      <c r="B684">
        <v>12.32</v>
      </c>
      <c r="C684">
        <f t="shared" si="10"/>
        <v>5.3345980705292714E-2</v>
      </c>
      <c r="D684" s="1">
        <f>IF(ISNA(VLOOKUP(A684,IPC!A:C,3,0)),"",VLOOKUP(A684,IPC!A:C,3,0))</f>
        <v>-4.2326503149912919E-3</v>
      </c>
      <c r="E684" s="1">
        <f>IF(ISNA(VLOOKUP(A684,'10Y MX Bond'!A:C,3,0)),"",VLOOKUP(A684,'10Y MX Bond'!A:C,3,0))</f>
        <v>-1.151644206155918E-2</v>
      </c>
    </row>
    <row r="685" spans="1:5" x14ac:dyDescent="0.25">
      <c r="A685" s="2">
        <v>41187</v>
      </c>
      <c r="B685">
        <v>11.68</v>
      </c>
      <c r="C685">
        <f t="shared" si="10"/>
        <v>-3.8627808231271224E-2</v>
      </c>
      <c r="D685" s="1">
        <f>IF(ISNA(VLOOKUP(A685,IPC!A:C,3,0)),"",VLOOKUP(A685,IPC!A:C,3,0))</f>
        <v>1.2292994491400267E-2</v>
      </c>
      <c r="E685" s="1">
        <f>IF(ISNA(VLOOKUP(A685,'10Y MX Bond'!A:C,3,0)),"",VLOOKUP(A685,'10Y MX Bond'!A:C,3,0))</f>
        <v>-7.6045993852193036E-3</v>
      </c>
    </row>
    <row r="686" spans="1:5" x14ac:dyDescent="0.25">
      <c r="A686" s="2">
        <v>41186</v>
      </c>
      <c r="B686">
        <v>12.14</v>
      </c>
      <c r="C686">
        <f t="shared" si="10"/>
        <v>-4.9025485973082955E-2</v>
      </c>
      <c r="D686" s="1">
        <f>IF(ISNA(VLOOKUP(A686,IPC!A:C,3,0)),"",VLOOKUP(A686,IPC!A:C,3,0))</f>
        <v>1.0115717563445937E-2</v>
      </c>
      <c r="E686" s="1">
        <f>IF(ISNA(VLOOKUP(A686,'10Y MX Bond'!A:C,3,0)),"",VLOOKUP(A686,'10Y MX Bond'!A:C,3,0))</f>
        <v>-3.7807228399059328E-3</v>
      </c>
    </row>
    <row r="687" spans="1:5" x14ac:dyDescent="0.25">
      <c r="A687" s="2">
        <v>41185</v>
      </c>
      <c r="B687">
        <v>12.75</v>
      </c>
      <c r="C687">
        <f t="shared" si="10"/>
        <v>4.3275983481821871E-2</v>
      </c>
      <c r="D687" s="1">
        <f>IF(ISNA(VLOOKUP(A687,IPC!A:C,3,0)),"",VLOOKUP(A687,IPC!A:C,3,0))</f>
        <v>-4.7308957167413552E-3</v>
      </c>
      <c r="E687" s="1">
        <f>IF(ISNA(VLOOKUP(A687,'10Y MX Bond'!A:C,3,0)),"",VLOOKUP(A687,'10Y MX Bond'!A:C,3,0))</f>
        <v>0</v>
      </c>
    </row>
    <row r="688" spans="1:5" x14ac:dyDescent="0.25">
      <c r="A688" s="2">
        <v>41184</v>
      </c>
      <c r="B688">
        <v>12.21</v>
      </c>
      <c r="C688">
        <f t="shared" si="10"/>
        <v>-5.7294904661152682E-2</v>
      </c>
      <c r="D688" s="1">
        <f>IF(ISNA(VLOOKUP(A688,IPC!A:C,3,0)),"",VLOOKUP(A688,IPC!A:C,3,0))</f>
        <v>1.8155246785608078E-3</v>
      </c>
      <c r="E688" s="1">
        <f>IF(ISNA(VLOOKUP(A688,'10Y MX Bond'!A:C,3,0)),"",VLOOKUP(A688,'10Y MX Bond'!A:C,3,0))</f>
        <v>0</v>
      </c>
    </row>
    <row r="689" spans="1:5" x14ac:dyDescent="0.25">
      <c r="A689" s="2">
        <v>41183</v>
      </c>
      <c r="B689">
        <v>12.93</v>
      </c>
      <c r="C689">
        <f t="shared" si="10"/>
        <v>5.4840915699586108E-2</v>
      </c>
      <c r="D689" s="1">
        <f>IF(ISNA(VLOOKUP(A689,IPC!A:C,3,0)),"",VLOOKUP(A689,IPC!A:C,3,0))</f>
        <v>7.9420640988345486E-3</v>
      </c>
      <c r="E689" s="1">
        <f>IF(ISNA(VLOOKUP(A689,'10Y MX Bond'!A:C,3,0)),"",VLOOKUP(A689,'10Y MX Bond'!A:C,3,0))</f>
        <v>0</v>
      </c>
    </row>
    <row r="690" spans="1:5" x14ac:dyDescent="0.25">
      <c r="A690" s="2">
        <v>41180</v>
      </c>
      <c r="B690">
        <v>12.24</v>
      </c>
      <c r="C690">
        <f t="shared" si="10"/>
        <v>-2.1019367224075346E-2</v>
      </c>
      <c r="D690" s="1">
        <f>IF(ISNA(VLOOKUP(A690,IPC!A:C,3,0)),"",VLOOKUP(A690,IPC!A:C,3,0))</f>
        <v>1.7058747727031192E-3</v>
      </c>
      <c r="E690" s="1">
        <f>IF(ISNA(VLOOKUP(A690,'10Y MX Bond'!A:C,3,0)),"",VLOOKUP(A690,'10Y MX Bond'!A:C,3,0))</f>
        <v>1.8885746878681546E-3</v>
      </c>
    </row>
    <row r="691" spans="1:5" x14ac:dyDescent="0.25">
      <c r="A691" s="2">
        <v>41179</v>
      </c>
      <c r="B691">
        <v>12.5</v>
      </c>
      <c r="C691">
        <f t="shared" si="10"/>
        <v>-5.221287144693422E-2</v>
      </c>
      <c r="D691" s="1">
        <f>IF(ISNA(VLOOKUP(A691,IPC!A:C,3,0)),"",VLOOKUP(A691,IPC!A:C,3,0))</f>
        <v>9.7880286919186776E-3</v>
      </c>
      <c r="E691" s="1">
        <f>IF(ISNA(VLOOKUP(A691,'10Y MX Bond'!A:C,3,0)),"",VLOOKUP(A691,'10Y MX Bond'!A:C,3,0))</f>
        <v>3.7878833169371563E-3</v>
      </c>
    </row>
    <row r="692" spans="1:5" x14ac:dyDescent="0.25">
      <c r="A692" s="2">
        <v>41178</v>
      </c>
      <c r="B692">
        <v>13.17</v>
      </c>
      <c r="C692">
        <f t="shared" si="10"/>
        <v>3.2410244150754539E-2</v>
      </c>
      <c r="D692" s="1">
        <f>IF(ISNA(VLOOKUP(A692,IPC!A:C,3,0)),"",VLOOKUP(A692,IPC!A:C,3,0))</f>
        <v>2.9207058086413488E-3</v>
      </c>
      <c r="E692" s="1">
        <f>IF(ISNA(VLOOKUP(A692,'10Y MX Bond'!A:C,3,0)),"",VLOOKUP(A692,'10Y MX Bond'!A:C,3,0))</f>
        <v>-1.3195290418832545E-2</v>
      </c>
    </row>
    <row r="693" spans="1:5" x14ac:dyDescent="0.25">
      <c r="A693" s="2">
        <v>41177</v>
      </c>
      <c r="B693">
        <v>12.75</v>
      </c>
      <c r="C693">
        <f t="shared" si="10"/>
        <v>4.0005334613699206E-2</v>
      </c>
      <c r="D693" s="1">
        <f>IF(ISNA(VLOOKUP(A693,IPC!A:C,3,0)),"",VLOOKUP(A693,IPC!A:C,3,0))</f>
        <v>-8.563604529175723E-3</v>
      </c>
      <c r="E693" s="1">
        <f>IF(ISNA(VLOOKUP(A693,'10Y MX Bond'!A:C,3,0)),"",VLOOKUP(A693,'10Y MX Bond'!A:C,3,0))</f>
        <v>-1.87090793581162E-3</v>
      </c>
    </row>
    <row r="694" spans="1:5" x14ac:dyDescent="0.25">
      <c r="A694" s="2">
        <v>41176</v>
      </c>
      <c r="B694">
        <v>12.25</v>
      </c>
      <c r="C694">
        <f t="shared" si="10"/>
        <v>-4.5480514501788E-2</v>
      </c>
      <c r="D694" s="1">
        <f>IF(ISNA(VLOOKUP(A694,IPC!A:C,3,0)),"",VLOOKUP(A694,IPC!A:C,3,0))</f>
        <v>5.5011203410164512E-3</v>
      </c>
      <c r="E694" s="1">
        <f>IF(ISNA(VLOOKUP(A694,'10Y MX Bond'!A:C,3,0)),"",VLOOKUP(A694,'10Y MX Bond'!A:C,3,0))</f>
        <v>7.5047256540677924E-3</v>
      </c>
    </row>
    <row r="695" spans="1:5" x14ac:dyDescent="0.25">
      <c r="A695" s="2">
        <v>41173</v>
      </c>
      <c r="B695">
        <v>12.82</v>
      </c>
      <c r="C695">
        <f t="shared" si="10"/>
        <v>1.3349236318994663E-2</v>
      </c>
      <c r="D695" s="1">
        <f>IF(ISNA(VLOOKUP(A695,IPC!A:C,3,0)),"",VLOOKUP(A695,IPC!A:C,3,0))</f>
        <v>-3.9993680506278028E-3</v>
      </c>
      <c r="E695" s="1">
        <f>IF(ISNA(VLOOKUP(A695,'10Y MX Bond'!A:C,3,0)),"",VLOOKUP(A695,'10Y MX Bond'!A:C,3,0))</f>
        <v>-3.5286855089716254E-2</v>
      </c>
    </row>
    <row r="696" spans="1:5" x14ac:dyDescent="0.25">
      <c r="A696" s="2">
        <v>41172</v>
      </c>
      <c r="B696">
        <v>12.65</v>
      </c>
      <c r="C696">
        <f t="shared" si="10"/>
        <v>3.2131278182793196E-2</v>
      </c>
      <c r="D696" s="1">
        <f>IF(ISNA(VLOOKUP(A696,IPC!A:C,3,0)),"",VLOOKUP(A696,IPC!A:C,3,0))</f>
        <v>-1.0828888807267517E-2</v>
      </c>
      <c r="E696" s="1">
        <f>IF(ISNA(VLOOKUP(A696,'10Y MX Bond'!A:C,3,0)),"",VLOOKUP(A696,'10Y MX Bond'!A:C,3,0))</f>
        <v>-7.2727593290795849E-3</v>
      </c>
    </row>
    <row r="697" spans="1:5" x14ac:dyDescent="0.25">
      <c r="A697" s="2">
        <v>41171</v>
      </c>
      <c r="B697">
        <v>12.25</v>
      </c>
      <c r="C697">
        <f t="shared" si="10"/>
        <v>-4.7817874350492756E-2</v>
      </c>
      <c r="D697" s="1">
        <f>IF(ISNA(VLOOKUP(A697,IPC!A:C,3,0)),"",VLOOKUP(A697,IPC!A:C,3,0))</f>
        <v>8.5941385999771143E-3</v>
      </c>
      <c r="E697" s="1">
        <f>IF(ISNA(VLOOKUP(A697,'10Y MX Bond'!A:C,3,0)),"",VLOOKUP(A697,'10Y MX Bond'!A:C,3,0))</f>
        <v>-1.8099552452396416E-3</v>
      </c>
    </row>
    <row r="698" spans="1:5" x14ac:dyDescent="0.25">
      <c r="A698" s="2">
        <v>41170</v>
      </c>
      <c r="B698">
        <v>12.85</v>
      </c>
      <c r="C698">
        <f t="shared" si="10"/>
        <v>-5.7461005322145868E-2</v>
      </c>
      <c r="D698" s="1">
        <f>IF(ISNA(VLOOKUP(A698,IPC!A:C,3,0)),"",VLOOKUP(A698,IPC!A:C,3,0))</f>
        <v>-7.5111665751129663E-4</v>
      </c>
      <c r="E698" s="1">
        <f>IF(ISNA(VLOOKUP(A698,'10Y MX Bond'!A:C,3,0)),"",VLOOKUP(A698,'10Y MX Bond'!A:C,3,0))</f>
        <v>-5.4102927282474317E-3</v>
      </c>
    </row>
    <row r="699" spans="1:5" x14ac:dyDescent="0.25">
      <c r="A699" s="2">
        <v>41169</v>
      </c>
      <c r="B699">
        <v>13.61</v>
      </c>
      <c r="C699">
        <f t="shared" si="10"/>
        <v>6.2923367713985906E-2</v>
      </c>
      <c r="D699" s="1">
        <f>IF(ISNA(VLOOKUP(A699,IPC!A:C,3,0)),"",VLOOKUP(A699,IPC!A:C,3,0))</f>
        <v>-1.7710851155818348E-3</v>
      </c>
      <c r="E699" s="1">
        <f>IF(ISNA(VLOOKUP(A699,'10Y MX Bond'!A:C,3,0)),"",VLOOKUP(A699,'10Y MX Bond'!A:C,3,0))</f>
        <v>1.0850016024065623E-2</v>
      </c>
    </row>
    <row r="700" spans="1:5" x14ac:dyDescent="0.25">
      <c r="A700" s="2">
        <v>41166</v>
      </c>
      <c r="B700">
        <v>12.78</v>
      </c>
      <c r="C700">
        <f t="shared" si="10"/>
        <v>1.6568426347232705E-2</v>
      </c>
      <c r="D700" s="1">
        <f>IF(ISNA(VLOOKUP(A700,IPC!A:C,3,0)),"",VLOOKUP(A700,IPC!A:C,3,0))</f>
        <v>9.3078811969244844E-4</v>
      </c>
      <c r="E700" s="1">
        <f>IF(ISNA(VLOOKUP(A700,'10Y MX Bond'!A:C,3,0)),"",VLOOKUP(A700,'10Y MX Bond'!A:C,3,0))</f>
        <v>1.2808958292581241E-2</v>
      </c>
    </row>
    <row r="701" spans="1:5" x14ac:dyDescent="0.25">
      <c r="A701" s="2">
        <v>41165</v>
      </c>
      <c r="B701">
        <v>12.57</v>
      </c>
      <c r="C701">
        <f t="shared" si="10"/>
        <v>-5.8704111588461248E-2</v>
      </c>
      <c r="D701" s="1">
        <f>IF(ISNA(VLOOKUP(A701,IPC!A:C,3,0)),"",VLOOKUP(A701,IPC!A:C,3,0))</f>
        <v>1.0067091052560364E-2</v>
      </c>
      <c r="E701" s="1">
        <f>IF(ISNA(VLOOKUP(A701,'10Y MX Bond'!A:C,3,0)),"",VLOOKUP(A701,'10Y MX Bond'!A:C,3,0))</f>
        <v>-2.5455919993348702E-2</v>
      </c>
    </row>
    <row r="702" spans="1:5" x14ac:dyDescent="0.25">
      <c r="A702" s="2">
        <v>41164</v>
      </c>
      <c r="B702">
        <v>13.33</v>
      </c>
      <c r="C702">
        <f t="shared" si="10"/>
        <v>-4.9040195424641275E-2</v>
      </c>
      <c r="D702" s="1">
        <f>IF(ISNA(VLOOKUP(A702,IPC!A:C,3,0)),"",VLOOKUP(A702,IPC!A:C,3,0))</f>
        <v>6.2160548945640543E-3</v>
      </c>
      <c r="E702" s="1">
        <f>IF(ISNA(VLOOKUP(A702,'10Y MX Bond'!A:C,3,0)),"",VLOOKUP(A702,'10Y MX Bond'!A:C,3,0))</f>
        <v>5.4005531800002888E-3</v>
      </c>
    </row>
    <row r="703" spans="1:5" x14ac:dyDescent="0.25">
      <c r="A703" s="2">
        <v>41163</v>
      </c>
      <c r="B703">
        <v>14</v>
      </c>
      <c r="C703">
        <f t="shared" si="10"/>
        <v>-5.6980211146377786E-3</v>
      </c>
      <c r="D703" s="1">
        <f>IF(ISNA(VLOOKUP(A703,IPC!A:C,3,0)),"",VLOOKUP(A703,IPC!A:C,3,0))</f>
        <v>1.9445751850825097E-4</v>
      </c>
      <c r="E703" s="1">
        <f>IF(ISNA(VLOOKUP(A703,'10Y MX Bond'!A:C,3,0)),"",VLOOKUP(A703,'10Y MX Bond'!A:C,3,0))</f>
        <v>2.9306126585499487E-2</v>
      </c>
    </row>
    <row r="704" spans="1:5" x14ac:dyDescent="0.25">
      <c r="A704" s="2">
        <v>41162</v>
      </c>
      <c r="B704">
        <v>14.08</v>
      </c>
      <c r="C704">
        <f t="shared" si="10"/>
        <v>9.9929453975184865E-3</v>
      </c>
      <c r="D704" s="1">
        <f>IF(ISNA(VLOOKUP(A704,IPC!A:C,3,0)),"",VLOOKUP(A704,IPC!A:C,3,0))</f>
        <v>-1.3164154299899851E-3</v>
      </c>
      <c r="E704" s="1">
        <f>IF(ISNA(VLOOKUP(A704,'10Y MX Bond'!A:C,3,0)),"",VLOOKUP(A704,'10Y MX Bond'!A:C,3,0))</f>
        <v>1.8604656529196708E-3</v>
      </c>
    </row>
    <row r="705" spans="1:5" x14ac:dyDescent="0.25">
      <c r="A705" s="2">
        <v>41159</v>
      </c>
      <c r="B705">
        <v>13.94</v>
      </c>
      <c r="C705">
        <f t="shared" si="10"/>
        <v>-4.4888321248134327E-2</v>
      </c>
      <c r="D705" s="1">
        <f>IF(ISNA(VLOOKUP(A705,IPC!A:C,3,0)),"",VLOOKUP(A705,IPC!A:C,3,0))</f>
        <v>1.419763827927527E-3</v>
      </c>
      <c r="E705" s="1">
        <f>IF(ISNA(VLOOKUP(A705,'10Y MX Bond'!A:C,3,0)),"",VLOOKUP(A705,'10Y MX Bond'!A:C,3,0))</f>
        <v>0</v>
      </c>
    </row>
    <row r="706" spans="1:5" x14ac:dyDescent="0.25">
      <c r="A706" s="2">
        <v>41158</v>
      </c>
      <c r="B706">
        <v>14.58</v>
      </c>
      <c r="C706">
        <f t="shared" si="10"/>
        <v>-5.8605316578763909E-2</v>
      </c>
      <c r="D706" s="1">
        <f>IF(ISNA(VLOOKUP(A706,IPC!A:C,3,0)),"",VLOOKUP(A706,IPC!A:C,3,0))</f>
        <v>1.0385503796542815E-2</v>
      </c>
      <c r="E706" s="1">
        <f>IF(ISNA(VLOOKUP(A706,'10Y MX Bond'!A:C,3,0)),"",VLOOKUP(A706,'10Y MX Bond'!A:C,3,0))</f>
        <v>-5.571045049455472E-3</v>
      </c>
    </row>
    <row r="707" spans="1:5" x14ac:dyDescent="0.25">
      <c r="A707" s="2">
        <v>41157</v>
      </c>
      <c r="B707">
        <v>15.46</v>
      </c>
      <c r="C707">
        <f t="shared" ref="C707:C770" si="11">IF(LN(B707/B708)=0,"",LN(B707/B708))</f>
        <v>-2.3650830733644813E-2</v>
      </c>
      <c r="D707" s="1">
        <f>IF(ISNA(VLOOKUP(A707,IPC!A:C,3,0)),"",VLOOKUP(A707,IPC!A:C,3,0))</f>
        <v>6.1908873419660754E-4</v>
      </c>
      <c r="E707" s="1">
        <f>IF(ISNA(VLOOKUP(A707,'10Y MX Bond'!A:C,3,0)),"",VLOOKUP(A707,'10Y MX Bond'!A:C,3,0))</f>
        <v>1.4925650216675792E-2</v>
      </c>
    </row>
    <row r="708" spans="1:5" x14ac:dyDescent="0.25">
      <c r="A708" s="2">
        <v>41156</v>
      </c>
      <c r="B708">
        <v>15.83</v>
      </c>
      <c r="C708">
        <f t="shared" si="11"/>
        <v>-1.5047305856500505E-2</v>
      </c>
      <c r="D708" s="1">
        <f>IF(ISNA(VLOOKUP(A708,IPC!A:C,3,0)),"",VLOOKUP(A708,IPC!A:C,3,0))</f>
        <v>-6.3895401485341901E-3</v>
      </c>
      <c r="E708" s="1">
        <f>IF(ISNA(VLOOKUP(A708,'10Y MX Bond'!A:C,3,0)),"",VLOOKUP(A708,'10Y MX Bond'!A:C,3,0))</f>
        <v>-1.8622512098001798E-2</v>
      </c>
    </row>
    <row r="709" spans="1:5" x14ac:dyDescent="0.25">
      <c r="A709" s="2">
        <v>41155</v>
      </c>
      <c r="B709">
        <v>16.07</v>
      </c>
      <c r="C709">
        <f t="shared" si="11"/>
        <v>-1.8496211633622316E-2</v>
      </c>
      <c r="D709" s="1">
        <f>IF(ISNA(VLOOKUP(A709,IPC!A:C,3,0)),"",VLOOKUP(A709,IPC!A:C,3,0))</f>
        <v>9.625696081825454E-3</v>
      </c>
      <c r="E709" s="1">
        <f>IF(ISNA(VLOOKUP(A709,'10Y MX Bond'!A:C,3,0)),"",VLOOKUP(A709,'10Y MX Bond'!A:C,3,0))</f>
        <v>3.6968618813259814E-3</v>
      </c>
    </row>
    <row r="710" spans="1:5" x14ac:dyDescent="0.25">
      <c r="A710" s="2">
        <v>41152</v>
      </c>
      <c r="B710">
        <v>16.37</v>
      </c>
      <c r="C710">
        <f t="shared" si="11"/>
        <v>5.3965414194596058E-2</v>
      </c>
      <c r="D710" s="1">
        <f>IF(ISNA(VLOOKUP(A710,IPC!A:C,3,0)),"",VLOOKUP(A710,IPC!A:C,3,0))</f>
        <v>-1.2704893420548738E-2</v>
      </c>
      <c r="E710" s="1">
        <f>IF(ISNA(VLOOKUP(A710,'10Y MX Bond'!A:C,3,0)),"",VLOOKUP(A710,'10Y MX Bond'!A:C,3,0))</f>
        <v>1.8535686493230564E-3</v>
      </c>
    </row>
    <row r="711" spans="1:5" x14ac:dyDescent="0.25">
      <c r="A711" s="2">
        <v>41151</v>
      </c>
      <c r="B711">
        <v>15.51</v>
      </c>
      <c r="C711">
        <f t="shared" si="11"/>
        <v>-4.5030632541547431E-3</v>
      </c>
      <c r="D711" s="1">
        <f>IF(ISNA(VLOOKUP(A711,IPC!A:C,3,0)),"",VLOOKUP(A711,IPC!A:C,3,0))</f>
        <v>4.206940445359853E-4</v>
      </c>
      <c r="E711" s="1">
        <f>IF(ISNA(VLOOKUP(A711,'10Y MX Bond'!A:C,3,0)),"",VLOOKUP(A711,'10Y MX Bond'!A:C,3,0))</f>
        <v>-1.8535686493230551E-3</v>
      </c>
    </row>
    <row r="712" spans="1:5" x14ac:dyDescent="0.25">
      <c r="A712" s="2">
        <v>41150</v>
      </c>
      <c r="B712">
        <v>15.58</v>
      </c>
      <c r="C712">
        <f t="shared" si="11"/>
        <v>3.9272062353528821E-2</v>
      </c>
      <c r="D712" s="1">
        <f>IF(ISNA(VLOOKUP(A712,IPC!A:C,3,0)),"",VLOOKUP(A712,IPC!A:C,3,0))</f>
        <v>-1.0518434936048551E-3</v>
      </c>
      <c r="E712" s="1">
        <f>IF(ISNA(VLOOKUP(A712,'10Y MX Bond'!A:C,3,0)),"",VLOOKUP(A712,'10Y MX Bond'!A:C,3,0))</f>
        <v>5.5710450494554295E-3</v>
      </c>
    </row>
    <row r="713" spans="1:5" x14ac:dyDescent="0.25">
      <c r="A713" s="2">
        <v>41149</v>
      </c>
      <c r="B713">
        <v>14.98</v>
      </c>
      <c r="C713">
        <f t="shared" si="11"/>
        <v>9.3897403498391374E-3</v>
      </c>
      <c r="D713" s="1">
        <f>IF(ISNA(VLOOKUP(A713,IPC!A:C,3,0)),"",VLOOKUP(A713,IPC!A:C,3,0))</f>
        <v>-5.4935171465562342E-4</v>
      </c>
      <c r="E713" s="1">
        <f>IF(ISNA(VLOOKUP(A713,'10Y MX Bond'!A:C,3,0)),"",VLOOKUP(A713,'10Y MX Bond'!A:C,3,0))</f>
        <v>1.6901810802603254E-2</v>
      </c>
    </row>
    <row r="714" spans="1:5" x14ac:dyDescent="0.25">
      <c r="A714" s="2">
        <v>41148</v>
      </c>
      <c r="B714">
        <v>14.84</v>
      </c>
      <c r="C714">
        <f t="shared" si="11"/>
        <v>3.0098031157279347E-2</v>
      </c>
      <c r="D714" s="1">
        <f>IF(ISNA(VLOOKUP(A714,IPC!A:C,3,0)),"",VLOOKUP(A714,IPC!A:C,3,0))</f>
        <v>-5.9502773424972679E-3</v>
      </c>
      <c r="E714" s="1">
        <f>IF(ISNA(VLOOKUP(A714,'10Y MX Bond'!A:C,3,0)),"",VLOOKUP(A714,'10Y MX Bond'!A:C,3,0))</f>
        <v>-2.616971773338472E-2</v>
      </c>
    </row>
    <row r="715" spans="1:5" x14ac:dyDescent="0.25">
      <c r="A715" s="2">
        <v>41145</v>
      </c>
      <c r="B715">
        <v>14.4</v>
      </c>
      <c r="C715">
        <f t="shared" si="11"/>
        <v>-3.8151765964376291E-2</v>
      </c>
      <c r="D715" s="1">
        <f>IF(ISNA(VLOOKUP(A715,IPC!A:C,3,0)),"",VLOOKUP(A715,IPC!A:C,3,0))</f>
        <v>8.3006266604210045E-3</v>
      </c>
      <c r="E715" s="1">
        <f>IF(ISNA(VLOOKUP(A715,'10Y MX Bond'!A:C,3,0)),"",VLOOKUP(A715,'10Y MX Bond'!A:C,3,0))</f>
        <v>-1.843318494289224E-3</v>
      </c>
    </row>
    <row r="716" spans="1:5" x14ac:dyDescent="0.25">
      <c r="A716" s="2">
        <v>41144</v>
      </c>
      <c r="B716">
        <v>14.96</v>
      </c>
      <c r="C716">
        <f t="shared" si="11"/>
        <v>1.6852437932985138E-2</v>
      </c>
      <c r="D716" s="1">
        <f>IF(ISNA(VLOOKUP(A716,IPC!A:C,3,0)),"",VLOOKUP(A716,IPC!A:C,3,0))</f>
        <v>-3.7072834574257215E-3</v>
      </c>
      <c r="E716" s="1">
        <f>IF(ISNA(VLOOKUP(A716,'10Y MX Bond'!A:C,3,0)),"",VLOOKUP(A716,'10Y MX Bond'!A:C,3,0))</f>
        <v>-1.0989121575595317E-2</v>
      </c>
    </row>
    <row r="717" spans="1:5" x14ac:dyDescent="0.25">
      <c r="A717" s="2">
        <v>41143</v>
      </c>
      <c r="B717">
        <v>14.71</v>
      </c>
      <c r="C717">
        <f t="shared" si="11"/>
        <v>3.5990043441394899E-2</v>
      </c>
      <c r="D717" s="1">
        <f>IF(ISNA(VLOOKUP(A717,IPC!A:C,3,0)),"",VLOOKUP(A717,IPC!A:C,3,0))</f>
        <v>-1.7351089906586378E-3</v>
      </c>
      <c r="E717" s="1">
        <f>IF(ISNA(VLOOKUP(A717,'10Y MX Bond'!A:C,3,0)),"",VLOOKUP(A717,'10Y MX Bond'!A:C,3,0))</f>
        <v>1.0989121575595385E-2</v>
      </c>
    </row>
    <row r="718" spans="1:5" x14ac:dyDescent="0.25">
      <c r="A718" s="2">
        <v>41142</v>
      </c>
      <c r="B718">
        <v>14.19</v>
      </c>
      <c r="C718">
        <f t="shared" si="11"/>
        <v>2.2809256845211068E-2</v>
      </c>
      <c r="D718" s="1">
        <f>IF(ISNA(VLOOKUP(A718,IPC!A:C,3,0)),"",VLOOKUP(A718,IPC!A:C,3,0))</f>
        <v>-6.2988388504062673E-3</v>
      </c>
      <c r="E718" s="1">
        <f>IF(ISNA(VLOOKUP(A718,'10Y MX Bond'!A:C,3,0)),"",VLOOKUP(A718,'10Y MX Bond'!A:C,3,0))</f>
        <v>-1.2808958292581248E-2</v>
      </c>
    </row>
    <row r="719" spans="1:5" x14ac:dyDescent="0.25">
      <c r="A719" s="2">
        <v>41141</v>
      </c>
      <c r="B719">
        <v>13.87</v>
      </c>
      <c r="C719">
        <f t="shared" si="11"/>
        <v>6.5099687412276657E-3</v>
      </c>
      <c r="D719" s="1">
        <f>IF(ISNA(VLOOKUP(A719,IPC!A:C,3,0)),"",VLOOKUP(A719,IPC!A:C,3,0))</f>
        <v>-4.8824426446561903E-3</v>
      </c>
      <c r="E719" s="1">
        <f>IF(ISNA(VLOOKUP(A719,'10Y MX Bond'!A:C,3,0)),"",VLOOKUP(A719,'10Y MX Bond'!A:C,3,0))</f>
        <v>3.6429912785010087E-3</v>
      </c>
    </row>
    <row r="720" spans="1:5" x14ac:dyDescent="0.25">
      <c r="A720" s="2">
        <v>41138</v>
      </c>
      <c r="B720">
        <v>13.78</v>
      </c>
      <c r="C720">
        <f t="shared" si="11"/>
        <v>1.4524330803148008E-3</v>
      </c>
      <c r="D720" s="1">
        <f>IF(ISNA(VLOOKUP(A720,IPC!A:C,3,0)),"",VLOOKUP(A720,IPC!A:C,3,0))</f>
        <v>-4.1195714967328413E-3</v>
      </c>
      <c r="E720" s="1">
        <f>IF(ISNA(VLOOKUP(A720,'10Y MX Bond'!A:C,3,0)),"",VLOOKUP(A720,'10Y MX Bond'!A:C,3,0))</f>
        <v>-7.2727593290795849E-3</v>
      </c>
    </row>
    <row r="721" spans="1:5" x14ac:dyDescent="0.25">
      <c r="A721" s="2">
        <v>41137</v>
      </c>
      <c r="B721">
        <v>13.76</v>
      </c>
      <c r="C721">
        <f t="shared" si="11"/>
        <v>-9.4033242610548125E-3</v>
      </c>
      <c r="D721" s="1">
        <f>IF(ISNA(VLOOKUP(A721,IPC!A:C,3,0)),"",VLOOKUP(A721,IPC!A:C,3,0))</f>
        <v>-1.9070345870043602E-3</v>
      </c>
      <c r="E721" s="1">
        <f>IF(ISNA(VLOOKUP(A721,'10Y MX Bond'!A:C,3,0)),"",VLOOKUP(A721,'10Y MX Bond'!A:C,3,0))</f>
        <v>1.092907053219023E-2</v>
      </c>
    </row>
    <row r="722" spans="1:5" x14ac:dyDescent="0.25">
      <c r="A722" s="2">
        <v>41136</v>
      </c>
      <c r="B722">
        <v>13.89</v>
      </c>
      <c r="C722">
        <f t="shared" si="11"/>
        <v>-2.9789436802107098E-2</v>
      </c>
      <c r="D722" s="1">
        <f>IF(ISNA(VLOOKUP(A722,IPC!A:C,3,0)),"",VLOOKUP(A722,IPC!A:C,3,0))</f>
        <v>3.6253850983684818E-3</v>
      </c>
      <c r="E722" s="1">
        <f>IF(ISNA(VLOOKUP(A722,'10Y MX Bond'!A:C,3,0)),"",VLOOKUP(A722,'10Y MX Bond'!A:C,3,0))</f>
        <v>1.8484814674102942E-2</v>
      </c>
    </row>
    <row r="723" spans="1:5" x14ac:dyDescent="0.25">
      <c r="A723" s="2">
        <v>41135</v>
      </c>
      <c r="B723">
        <v>14.31</v>
      </c>
      <c r="C723">
        <f t="shared" si="11"/>
        <v>4.9036875845297756E-3</v>
      </c>
      <c r="D723" s="1">
        <f>IF(ISNA(VLOOKUP(A723,IPC!A:C,3,0)),"",VLOOKUP(A723,IPC!A:C,3,0))</f>
        <v>6.8805347115339687E-3</v>
      </c>
      <c r="E723" s="1">
        <f>IF(ISNA(VLOOKUP(A723,'10Y MX Bond'!A:C,3,0)),"",VLOOKUP(A723,'10Y MX Bond'!A:C,3,0))</f>
        <v>1.3145729212502731E-2</v>
      </c>
    </row>
    <row r="724" spans="1:5" x14ac:dyDescent="0.25">
      <c r="A724" s="2">
        <v>41134</v>
      </c>
      <c r="B724">
        <v>14.24</v>
      </c>
      <c r="C724">
        <f t="shared" si="11"/>
        <v>2.9214760307162857E-2</v>
      </c>
      <c r="D724" s="1">
        <f>IF(ISNA(VLOOKUP(A724,IPC!A:C,3,0)),"",VLOOKUP(A724,IPC!A:C,3,0))</f>
        <v>-1.1912297671563056E-2</v>
      </c>
      <c r="E724" s="1">
        <f>IF(ISNA(VLOOKUP(A724,'10Y MX Bond'!A:C,3,0)),"",VLOOKUP(A724,'10Y MX Bond'!A:C,3,0))</f>
        <v>3.7878833169371563E-3</v>
      </c>
    </row>
    <row r="725" spans="1:5" x14ac:dyDescent="0.25">
      <c r="A725" s="2">
        <v>41131</v>
      </c>
      <c r="B725">
        <v>13.83</v>
      </c>
      <c r="C725">
        <f t="shared" si="11"/>
        <v>-2.2874478412579863E-2</v>
      </c>
      <c r="D725" s="1">
        <f>IF(ISNA(VLOOKUP(A725,IPC!A:C,3,0)),"",VLOOKUP(A725,IPC!A:C,3,0))</f>
        <v>4.2321874173750513E-3</v>
      </c>
      <c r="E725" s="1">
        <f>IF(ISNA(VLOOKUP(A725,'10Y MX Bond'!A:C,3,0)),"",VLOOKUP(A725,'10Y MX Bond'!A:C,3,0))</f>
        <v>-2.436859101695792E-2</v>
      </c>
    </row>
    <row r="726" spans="1:5" x14ac:dyDescent="0.25">
      <c r="A726" s="2">
        <v>41130</v>
      </c>
      <c r="B726">
        <v>14.15</v>
      </c>
      <c r="C726">
        <f t="shared" si="11"/>
        <v>3.5398267051239868E-3</v>
      </c>
      <c r="D726" s="1">
        <f>IF(ISNA(VLOOKUP(A726,IPC!A:C,3,0)),"",VLOOKUP(A726,IPC!A:C,3,0))</f>
        <v>-4.2610655316100083E-3</v>
      </c>
      <c r="E726" s="1">
        <f>IF(ISNA(VLOOKUP(A726,'10Y MX Bond'!A:C,3,0)),"",VLOOKUP(A726,'10Y MX Bond'!A:C,3,0))</f>
        <v>9.3023926623136306E-3</v>
      </c>
    </row>
    <row r="727" spans="1:5" x14ac:dyDescent="0.25">
      <c r="A727" s="2">
        <v>41129</v>
      </c>
      <c r="B727">
        <v>14.1</v>
      </c>
      <c r="C727">
        <f t="shared" si="11"/>
        <v>2.0781829962921782E-2</v>
      </c>
      <c r="D727" s="1">
        <f>IF(ISNA(VLOOKUP(A727,IPC!A:C,3,0)),"",VLOOKUP(A727,IPC!A:C,3,0))</f>
        <v>-5.3480303575403655E-3</v>
      </c>
      <c r="E727" s="1">
        <f>IF(ISNA(VLOOKUP(A727,'10Y MX Bond'!A:C,3,0)),"",VLOOKUP(A727,'10Y MX Bond'!A:C,3,0))</f>
        <v>5.6232575543620393E-3</v>
      </c>
    </row>
    <row r="728" spans="1:5" x14ac:dyDescent="0.25">
      <c r="A728" s="2">
        <v>41128</v>
      </c>
      <c r="B728">
        <v>13.81</v>
      </c>
      <c r="C728">
        <f t="shared" si="11"/>
        <v>-5.0559876574577259E-3</v>
      </c>
      <c r="D728" s="1">
        <f>IF(ISNA(VLOOKUP(A728,IPC!A:C,3,0)),"",VLOOKUP(A728,IPC!A:C,3,0))</f>
        <v>-6.3780418018809281E-4</v>
      </c>
      <c r="E728" s="1">
        <f>IF(ISNA(VLOOKUP(A728,'10Y MX Bond'!A:C,3,0)),"",VLOOKUP(A728,'10Y MX Bond'!A:C,3,0))</f>
        <v>3.7664827954768648E-3</v>
      </c>
    </row>
    <row r="729" spans="1:5" x14ac:dyDescent="0.25">
      <c r="A729" s="2">
        <v>41127</v>
      </c>
      <c r="B729">
        <v>13.88</v>
      </c>
      <c r="C729">
        <f t="shared" si="11"/>
        <v>7.2306894931459809E-3</v>
      </c>
      <c r="D729" s="1">
        <f>IF(ISNA(VLOOKUP(A729,IPC!A:C,3,0)),"",VLOOKUP(A729,IPC!A:C,3,0))</f>
        <v>2.3885305044312045E-3</v>
      </c>
      <c r="E729" s="1">
        <f>IF(ISNA(VLOOKUP(A729,'10Y MX Bond'!A:C,3,0)),"",VLOOKUP(A729,'10Y MX Bond'!A:C,3,0))</f>
        <v>3.065374109100252E-2</v>
      </c>
    </row>
    <row r="730" spans="1:5" x14ac:dyDescent="0.25">
      <c r="A730" s="2">
        <v>41124</v>
      </c>
      <c r="B730">
        <v>13.78</v>
      </c>
      <c r="C730">
        <f t="shared" si="11"/>
        <v>-5.8487960177095573E-2</v>
      </c>
      <c r="D730" s="1">
        <f>IF(ISNA(VLOOKUP(A730,IPC!A:C,3,0)),"",VLOOKUP(A730,IPC!A:C,3,0))</f>
        <v>5.8563292567022458E-3</v>
      </c>
      <c r="E730" s="1">
        <f>IF(ISNA(VLOOKUP(A730,'10Y MX Bond'!A:C,3,0)),"",VLOOKUP(A730,'10Y MX Bond'!A:C,3,0))</f>
        <v>-9.7182494689213392E-3</v>
      </c>
    </row>
    <row r="731" spans="1:5" x14ac:dyDescent="0.25">
      <c r="A731" s="2">
        <v>41123</v>
      </c>
      <c r="B731">
        <v>14.61</v>
      </c>
      <c r="C731">
        <f t="shared" si="11"/>
        <v>-4.7452938549837224E-2</v>
      </c>
      <c r="D731" s="1">
        <f>IF(ISNA(VLOOKUP(A731,IPC!A:C,3,0)),"",VLOOKUP(A731,IPC!A:C,3,0))</f>
        <v>-1.1377131173247747E-3</v>
      </c>
      <c r="E731" s="1">
        <f>IF(ISNA(VLOOKUP(A731,'10Y MX Bond'!A:C,3,0)),"",VLOOKUP(A731,'10Y MX Bond'!A:C,3,0))</f>
        <v>0</v>
      </c>
    </row>
    <row r="732" spans="1:5" x14ac:dyDescent="0.25">
      <c r="A732" s="2">
        <v>41122</v>
      </c>
      <c r="B732">
        <v>15.32</v>
      </c>
      <c r="C732">
        <f t="shared" si="11"/>
        <v>-2.0032980120939996E-2</v>
      </c>
      <c r="D732" s="1">
        <f>IF(ISNA(VLOOKUP(A732,IPC!A:C,3,0)),"",VLOOKUP(A732,IPC!A:C,3,0))</f>
        <v>2.4811099800508881E-3</v>
      </c>
      <c r="E732" s="1">
        <f>IF(ISNA(VLOOKUP(A732,'10Y MX Bond'!A:C,3,0)),"",VLOOKUP(A732,'10Y MX Bond'!A:C,3,0))</f>
        <v>1.5594857957906418E-2</v>
      </c>
    </row>
    <row r="733" spans="1:5" x14ac:dyDescent="0.25">
      <c r="A733" s="2">
        <v>41121</v>
      </c>
      <c r="B733">
        <v>15.63</v>
      </c>
      <c r="C733">
        <f t="shared" si="11"/>
        <v>7.780592770276655E-2</v>
      </c>
      <c r="D733" s="1">
        <f>IF(ISNA(VLOOKUP(A733,IPC!A:C,3,0)),"",VLOOKUP(A733,IPC!A:C,3,0))</f>
        <v>-1.5330581241357997E-2</v>
      </c>
      <c r="E733" s="1">
        <f>IF(ISNA(VLOOKUP(A733,'10Y MX Bond'!A:C,3,0)),"",VLOOKUP(A733,'10Y MX Bond'!A:C,3,0))</f>
        <v>-1.55948579579064E-2</v>
      </c>
    </row>
    <row r="734" spans="1:5" x14ac:dyDescent="0.25">
      <c r="A734" s="2">
        <v>41120</v>
      </c>
      <c r="B734">
        <v>14.46</v>
      </c>
      <c r="C734">
        <f t="shared" si="11"/>
        <v>6.49996694049087E-2</v>
      </c>
      <c r="D734" s="1">
        <f>IF(ISNA(VLOOKUP(A734,IPC!A:C,3,0)),"",VLOOKUP(A734,IPC!A:C,3,0))</f>
        <v>-3.4626723190603445E-3</v>
      </c>
      <c r="E734" s="1">
        <f>IF(ISNA(VLOOKUP(A734,'10Y MX Bond'!A:C,3,0)),"",VLOOKUP(A734,'10Y MX Bond'!A:C,3,0))</f>
        <v>-1.9323677510539241E-3</v>
      </c>
    </row>
    <row r="735" spans="1:5" x14ac:dyDescent="0.25">
      <c r="A735" s="2">
        <v>41117</v>
      </c>
      <c r="B735">
        <v>13.55</v>
      </c>
      <c r="C735">
        <f t="shared" si="11"/>
        <v>-8.4178339435480545E-2</v>
      </c>
      <c r="D735" s="1">
        <f>IF(ISNA(VLOOKUP(A735,IPC!A:C,3,0)),"",VLOOKUP(A735,IPC!A:C,3,0))</f>
        <v>1.2107780363341324E-2</v>
      </c>
      <c r="E735" s="1">
        <f>IF(ISNA(VLOOKUP(A735,'10Y MX Bond'!A:C,3,0)),"",VLOOKUP(A735,'10Y MX Bond'!A:C,3,0))</f>
        <v>-1.9286409064057082E-3</v>
      </c>
    </row>
    <row r="736" spans="1:5" x14ac:dyDescent="0.25">
      <c r="A736" s="2">
        <v>41116</v>
      </c>
      <c r="B736">
        <v>14.74</v>
      </c>
      <c r="C736">
        <f t="shared" si="11"/>
        <v>-4.5748779613878909E-2</v>
      </c>
      <c r="D736" s="1">
        <f>IF(ISNA(VLOOKUP(A736,IPC!A:C,3,0)),"",VLOOKUP(A736,IPC!A:C,3,0))</f>
        <v>1.3320492251678563E-2</v>
      </c>
      <c r="E736" s="1">
        <f>IF(ISNA(VLOOKUP(A736,'10Y MX Bond'!A:C,3,0)),"",VLOOKUP(A736,'10Y MX Bond'!A:C,3,0))</f>
        <v>7.7369825021524011E-3</v>
      </c>
    </row>
    <row r="737" spans="1:5" x14ac:dyDescent="0.25">
      <c r="A737" s="2">
        <v>41115</v>
      </c>
      <c r="B737">
        <v>15.43</v>
      </c>
      <c r="C737">
        <f t="shared" si="11"/>
        <v>2.2281393595312005E-2</v>
      </c>
      <c r="D737" s="1">
        <f>IF(ISNA(VLOOKUP(A737,IPC!A:C,3,0)),"",VLOOKUP(A737,IPC!A:C,3,0))</f>
        <v>-6.4775255282346345E-3</v>
      </c>
      <c r="E737" s="1">
        <f>IF(ISNA(VLOOKUP(A737,'10Y MX Bond'!A:C,3,0)),"",VLOOKUP(A737,'10Y MX Bond'!A:C,3,0))</f>
        <v>5.8422756242283609E-3</v>
      </c>
    </row>
    <row r="738" spans="1:5" x14ac:dyDescent="0.25">
      <c r="A738" s="2">
        <v>41114</v>
      </c>
      <c r="B738">
        <v>15.09</v>
      </c>
      <c r="C738">
        <f t="shared" si="11"/>
        <v>9.0088580974547167E-2</v>
      </c>
      <c r="D738" s="1">
        <f>IF(ISNA(VLOOKUP(A738,IPC!A:C,3,0)),"",VLOOKUP(A738,IPC!A:C,3,0))</f>
        <v>-6.1162147148507819E-3</v>
      </c>
      <c r="E738" s="1">
        <f>IF(ISNA(VLOOKUP(A738,'10Y MX Bond'!A:C,3,0)),"",VLOOKUP(A738,'10Y MX Bond'!A:C,3,0))</f>
        <v>2.9734598942879144E-2</v>
      </c>
    </row>
    <row r="739" spans="1:5" x14ac:dyDescent="0.25">
      <c r="A739" s="2">
        <v>41113</v>
      </c>
      <c r="B739">
        <v>13.79</v>
      </c>
      <c r="C739">
        <f t="shared" si="11"/>
        <v>1.6082217958432572E-2</v>
      </c>
      <c r="D739" s="1">
        <f>IF(ISNA(VLOOKUP(A739,IPC!A:C,3,0)),"",VLOOKUP(A739,IPC!A:C,3,0))</f>
        <v>3.3959579200509757E-3</v>
      </c>
      <c r="E739" s="1">
        <f>IF(ISNA(VLOOKUP(A739,'10Y MX Bond'!A:C,3,0)),"",VLOOKUP(A739,'10Y MX Bond'!A:C,3,0))</f>
        <v>0</v>
      </c>
    </row>
    <row r="740" spans="1:5" x14ac:dyDescent="0.25">
      <c r="A740" s="2">
        <v>41110</v>
      </c>
      <c r="B740">
        <v>13.57</v>
      </c>
      <c r="C740">
        <f t="shared" si="11"/>
        <v>-2.2587481231880674E-2</v>
      </c>
      <c r="D740" s="1">
        <f>IF(ISNA(VLOOKUP(A740,IPC!A:C,3,0)),"",VLOOKUP(A740,IPC!A:C,3,0))</f>
        <v>1.3780862804139435E-3</v>
      </c>
      <c r="E740" s="1">
        <f>IF(ISNA(VLOOKUP(A740,'10Y MX Bond'!A:C,3,0)),"",VLOOKUP(A740,'10Y MX Bond'!A:C,3,0))</f>
        <v>-1.7946643190836827E-2</v>
      </c>
    </row>
    <row r="741" spans="1:5" x14ac:dyDescent="0.25">
      <c r="A741" s="2">
        <v>41109</v>
      </c>
      <c r="B741">
        <v>13.88</v>
      </c>
      <c r="C741">
        <f t="shared" si="11"/>
        <v>8.6831225734608566E-3</v>
      </c>
      <c r="D741" s="1">
        <f>IF(ISNA(VLOOKUP(A741,IPC!A:C,3,0)),"",VLOOKUP(A741,IPC!A:C,3,0))</f>
        <v>1.2423312899421138E-4</v>
      </c>
      <c r="E741" s="1">
        <f>IF(ISNA(VLOOKUP(A741,'10Y MX Bond'!A:C,3,0)),"",VLOOKUP(A741,'10Y MX Bond'!A:C,3,0))</f>
        <v>7.9365495957363415E-3</v>
      </c>
    </row>
    <row r="742" spans="1:5" x14ac:dyDescent="0.25">
      <c r="A742" s="2">
        <v>41108</v>
      </c>
      <c r="B742">
        <v>13.76</v>
      </c>
      <c r="C742">
        <f t="shared" si="11"/>
        <v>6.3763627646646476E-2</v>
      </c>
      <c r="D742" s="1">
        <f>IF(ISNA(VLOOKUP(A742,IPC!A:C,3,0)),"",VLOOKUP(A742,IPC!A:C,3,0))</f>
        <v>-1.2815285172342454E-2</v>
      </c>
      <c r="E742" s="1">
        <f>IF(ISNA(VLOOKUP(A742,'10Y MX Bond'!A:C,3,0)),"",VLOOKUP(A742,'10Y MX Bond'!A:C,3,0))</f>
        <v>1.0010093595100425E-2</v>
      </c>
    </row>
    <row r="743" spans="1:5" x14ac:dyDescent="0.25">
      <c r="A743" s="2">
        <v>41107</v>
      </c>
      <c r="B743">
        <v>12.91</v>
      </c>
      <c r="C743">
        <f t="shared" si="11"/>
        <v>-8.484431921871996E-3</v>
      </c>
      <c r="D743" s="1">
        <f>IF(ISNA(VLOOKUP(A743,IPC!A:C,3,0)),"",VLOOKUP(A743,IPC!A:C,3,0))</f>
        <v>8.8149004040643658E-3</v>
      </c>
      <c r="E743" s="1">
        <f>IF(ISNA(VLOOKUP(A743,'10Y MX Bond'!A:C,3,0)),"",VLOOKUP(A743,'10Y MX Bond'!A:C,3,0))</f>
        <v>-2.582069962174275E-2</v>
      </c>
    </row>
    <row r="744" spans="1:5" x14ac:dyDescent="0.25">
      <c r="A744" s="2">
        <v>41106</v>
      </c>
      <c r="B744">
        <v>13.02</v>
      </c>
      <c r="C744">
        <f t="shared" si="11"/>
        <v>-5.0179002519934297E-2</v>
      </c>
      <c r="D744" s="1">
        <f>IF(ISNA(VLOOKUP(A744,IPC!A:C,3,0)),"",VLOOKUP(A744,IPC!A:C,3,0))</f>
        <v>1.0129941205665585E-2</v>
      </c>
      <c r="E744" s="1">
        <f>IF(ISNA(VLOOKUP(A744,'10Y MX Bond'!A:C,3,0)),"",VLOOKUP(A744,'10Y MX Bond'!A:C,3,0))</f>
        <v>-7.8125397367936247E-3</v>
      </c>
    </row>
    <row r="745" spans="1:5" x14ac:dyDescent="0.25">
      <c r="A745" s="2">
        <v>41103</v>
      </c>
      <c r="B745">
        <v>13.69</v>
      </c>
      <c r="C745">
        <f t="shared" si="11"/>
        <v>-1.30625950263827E-2</v>
      </c>
      <c r="D745" s="1">
        <f>IF(ISNA(VLOOKUP(A745,IPC!A:C,3,0)),"",VLOOKUP(A745,IPC!A:C,3,0))</f>
        <v>5.6968702843459233E-3</v>
      </c>
      <c r="E745" s="1">
        <f>IF(ISNA(VLOOKUP(A745,'10Y MX Bond'!A:C,3,0)),"",VLOOKUP(A745,'10Y MX Bond'!A:C,3,0))</f>
        <v>-1.1605546120308003E-2</v>
      </c>
    </row>
    <row r="746" spans="1:5" x14ac:dyDescent="0.25">
      <c r="A746" s="2">
        <v>41102</v>
      </c>
      <c r="B746">
        <v>13.87</v>
      </c>
      <c r="C746">
        <f t="shared" si="11"/>
        <v>-7.8995024789240628E-3</v>
      </c>
      <c r="D746" s="1">
        <f>IF(ISNA(VLOOKUP(A746,IPC!A:C,3,0)),"",VLOOKUP(A746,IPC!A:C,3,0))</f>
        <v>1.1581378571906683E-3</v>
      </c>
      <c r="E746" s="1">
        <f>IF(ISNA(VLOOKUP(A746,'10Y MX Bond'!A:C,3,0)),"",VLOOKUP(A746,'10Y MX Bond'!A:C,3,0))</f>
        <v>-9.5694510161506725E-3</v>
      </c>
    </row>
    <row r="747" spans="1:5" x14ac:dyDescent="0.25">
      <c r="A747" s="2">
        <v>41101</v>
      </c>
      <c r="B747">
        <v>13.98</v>
      </c>
      <c r="C747">
        <f t="shared" si="11"/>
        <v>-2.263180046019744E-2</v>
      </c>
      <c r="D747" s="1">
        <f>IF(ISNA(VLOOKUP(A747,IPC!A:C,3,0)),"",VLOOKUP(A747,IPC!A:C,3,0))</f>
        <v>4.2907242509156616E-3</v>
      </c>
      <c r="E747" s="1">
        <f>IF(ISNA(VLOOKUP(A747,'10Y MX Bond'!A:C,3,0)),"",VLOOKUP(A747,'10Y MX Bond'!A:C,3,0))</f>
        <v>9.5694510161506725E-3</v>
      </c>
    </row>
    <row r="748" spans="1:5" x14ac:dyDescent="0.25">
      <c r="A748" s="2">
        <v>41100</v>
      </c>
      <c r="B748">
        <v>14.3</v>
      </c>
      <c r="C748">
        <f t="shared" si="11"/>
        <v>-4.1870263542164643E-3</v>
      </c>
      <c r="D748" s="1">
        <f>IF(ISNA(VLOOKUP(A748,IPC!A:C,3,0)),"",VLOOKUP(A748,IPC!A:C,3,0))</f>
        <v>2.1578573144551143E-3</v>
      </c>
      <c r="E748" s="1">
        <f>IF(ISNA(VLOOKUP(A748,'10Y MX Bond'!A:C,3,0)),"",VLOOKUP(A748,'10Y MX Bond'!A:C,3,0))</f>
        <v>0</v>
      </c>
    </row>
    <row r="749" spans="1:5" x14ac:dyDescent="0.25">
      <c r="A749" s="2">
        <v>41099</v>
      </c>
      <c r="B749">
        <v>14.36</v>
      </c>
      <c r="C749">
        <f t="shared" si="11"/>
        <v>-2.2039459566291386E-2</v>
      </c>
      <c r="D749" s="1">
        <f>IF(ISNA(VLOOKUP(A749,IPC!A:C,3,0)),"",VLOOKUP(A749,IPC!A:C,3,0))</f>
        <v>3.2987918676176142E-3</v>
      </c>
      <c r="E749" s="1">
        <f>IF(ISNA(VLOOKUP(A749,'10Y MX Bond'!A:C,3,0)),"",VLOOKUP(A749,'10Y MX Bond'!A:C,3,0))</f>
        <v>-1.9212301778938213E-3</v>
      </c>
    </row>
    <row r="750" spans="1:5" x14ac:dyDescent="0.25">
      <c r="A750" s="2">
        <v>41096</v>
      </c>
      <c r="B750">
        <v>14.68</v>
      </c>
      <c r="C750">
        <f t="shared" si="11"/>
        <v>1.9952502287092926E-2</v>
      </c>
      <c r="D750" s="1">
        <f>IF(ISNA(VLOOKUP(A750,IPC!A:C,3,0)),"",VLOOKUP(A750,IPC!A:C,3,0))</f>
        <v>-5.2344389988211882E-3</v>
      </c>
      <c r="E750" s="1">
        <f>IF(ISNA(VLOOKUP(A750,'10Y MX Bond'!A:C,3,0)),"",VLOOKUP(A750,'10Y MX Bond'!A:C,3,0))</f>
        <v>1.160554612030811E-2</v>
      </c>
    </row>
    <row r="751" spans="1:5" x14ac:dyDescent="0.25">
      <c r="A751" s="2">
        <v>41095</v>
      </c>
      <c r="B751">
        <v>14.39</v>
      </c>
      <c r="C751">
        <f t="shared" si="11"/>
        <v>1.6112432633702666E-2</v>
      </c>
      <c r="D751" s="1">
        <f>IF(ISNA(VLOOKUP(A751,IPC!A:C,3,0)),"",VLOOKUP(A751,IPC!A:C,3,0))</f>
        <v>-7.7801673871883727E-3</v>
      </c>
      <c r="E751" s="1">
        <f>IF(ISNA(VLOOKUP(A751,'10Y MX Bond'!A:C,3,0)),"",VLOOKUP(A751,'10Y MX Bond'!A:C,3,0))</f>
        <v>-2.1174997136458745E-2</v>
      </c>
    </row>
    <row r="752" spans="1:5" x14ac:dyDescent="0.25">
      <c r="A752" s="2">
        <v>41094</v>
      </c>
      <c r="B752">
        <v>14.16</v>
      </c>
      <c r="C752">
        <f t="shared" si="11"/>
        <v>2.8288562004778446E-3</v>
      </c>
      <c r="D752" s="1">
        <f>IF(ISNA(VLOOKUP(A752,IPC!A:C,3,0)),"",VLOOKUP(A752,IPC!A:C,3,0))</f>
        <v>-2.0122081482678114E-3</v>
      </c>
      <c r="E752" s="1">
        <f>IF(ISNA(VLOOKUP(A752,'10Y MX Bond'!A:C,3,0)),"",VLOOKUP(A752,'10Y MX Bond'!A:C,3,0))</f>
        <v>-3.8022859497384592E-3</v>
      </c>
    </row>
    <row r="753" spans="1:5" x14ac:dyDescent="0.25">
      <c r="A753" s="2">
        <v>41093</v>
      </c>
      <c r="B753">
        <v>14.12</v>
      </c>
      <c r="C753">
        <f t="shared" si="11"/>
        <v>-3.2058494515416078E-2</v>
      </c>
      <c r="D753" s="1">
        <f>IF(ISNA(VLOOKUP(A753,IPC!A:C,3,0)),"",VLOOKUP(A753,IPC!A:C,3,0))</f>
        <v>8.089797501976706E-3</v>
      </c>
      <c r="E753" s="1">
        <f>IF(ISNA(VLOOKUP(A753,'10Y MX Bond'!A:C,3,0)),"",VLOOKUP(A753,'10Y MX Bond'!A:C,3,0))</f>
        <v>-2.436859101695792E-2</v>
      </c>
    </row>
    <row r="754" spans="1:5" x14ac:dyDescent="0.25">
      <c r="A754" s="2">
        <v>41092</v>
      </c>
      <c r="B754">
        <v>14.58</v>
      </c>
      <c r="C754">
        <f t="shared" si="11"/>
        <v>2.7472544751389236E-3</v>
      </c>
      <c r="D754" s="1">
        <f>IF(ISNA(VLOOKUP(A754,IPC!A:C,3,0)),"",VLOOKUP(A754,IPC!A:C,3,0))</f>
        <v>-2.2570207470200628E-3</v>
      </c>
      <c r="E754" s="1">
        <f>IF(ISNA(VLOOKUP(A754,'10Y MX Bond'!A:C,3,0)),"",VLOOKUP(A754,'10Y MX Bond'!A:C,3,0))</f>
        <v>-5.5401803756152451E-3</v>
      </c>
    </row>
    <row r="755" spans="1:5" x14ac:dyDescent="0.25">
      <c r="A755" s="2">
        <v>41089</v>
      </c>
      <c r="B755">
        <v>14.54</v>
      </c>
      <c r="C755">
        <f t="shared" si="11"/>
        <v>-8.878650844325145E-2</v>
      </c>
      <c r="D755" s="1">
        <f>IF(ISNA(VLOOKUP(A755,IPC!A:C,3,0)),"",VLOOKUP(A755,IPC!A:C,3,0))</f>
        <v>1.4076140587059135E-2</v>
      </c>
      <c r="E755" s="1">
        <f>IF(ISNA(VLOOKUP(A755,'10Y MX Bond'!A:C,3,0)),"",VLOOKUP(A755,'10Y MX Bond'!A:C,3,0))</f>
        <v>-2.7398974188114388E-2</v>
      </c>
    </row>
    <row r="756" spans="1:5" x14ac:dyDescent="0.25">
      <c r="A756" s="2">
        <v>41088</v>
      </c>
      <c r="B756">
        <v>15.89</v>
      </c>
      <c r="C756">
        <f t="shared" si="11"/>
        <v>-1.0641727969990933E-2</v>
      </c>
      <c r="D756" s="1">
        <f>IF(ISNA(VLOOKUP(A756,IPC!A:C,3,0)),"",VLOOKUP(A756,IPC!A:C,3,0))</f>
        <v>3.7149935745319812E-3</v>
      </c>
      <c r="E756" s="1">
        <f>IF(ISNA(VLOOKUP(A756,'10Y MX Bond'!A:C,3,0)),"",VLOOKUP(A756,'10Y MX Bond'!A:C,3,0))</f>
        <v>1.2692826798418879E-2</v>
      </c>
    </row>
    <row r="757" spans="1:5" x14ac:dyDescent="0.25">
      <c r="A757" s="2">
        <v>41087</v>
      </c>
      <c r="B757">
        <v>16.059999999999999</v>
      </c>
      <c r="C757">
        <f t="shared" si="11"/>
        <v>-2.8240059574216464E-2</v>
      </c>
      <c r="D757" s="1">
        <f>IF(ISNA(VLOOKUP(A757,IPC!A:C,3,0)),"",VLOOKUP(A757,IPC!A:C,3,0))</f>
        <v>3.8445202848338337E-3</v>
      </c>
      <c r="E757" s="1">
        <f>IF(ISNA(VLOOKUP(A757,'10Y MX Bond'!A:C,3,0)),"",VLOOKUP(A757,'10Y MX Bond'!A:C,3,0))</f>
        <v>5.4894922847715149E-3</v>
      </c>
    </row>
    <row r="758" spans="1:5" x14ac:dyDescent="0.25">
      <c r="A758" s="2">
        <v>41086</v>
      </c>
      <c r="B758">
        <v>16.52</v>
      </c>
      <c r="C758">
        <f t="shared" si="11"/>
        <v>-2.5696065733627219E-2</v>
      </c>
      <c r="D758" s="1">
        <f>IF(ISNA(VLOOKUP(A758,IPC!A:C,3,0)),"",VLOOKUP(A758,IPC!A:C,3,0))</f>
        <v>4.6278922649339894E-3</v>
      </c>
      <c r="E758" s="1">
        <f>IF(ISNA(VLOOKUP(A758,'10Y MX Bond'!A:C,3,0)),"",VLOOKUP(A758,'10Y MX Bond'!A:C,3,0))</f>
        <v>-2.893511085945228E-2</v>
      </c>
    </row>
    <row r="759" spans="1:5" x14ac:dyDescent="0.25">
      <c r="A759" s="2">
        <v>41085</v>
      </c>
      <c r="B759">
        <v>16.95</v>
      </c>
      <c r="C759">
        <f t="shared" si="11"/>
        <v>1.1272738772522215E-2</v>
      </c>
      <c r="D759" s="1">
        <f>IF(ISNA(VLOOKUP(A759,IPC!A:C,3,0)),"",VLOOKUP(A759,IPC!A:C,3,0))</f>
        <v>2.1989732905733903E-3</v>
      </c>
      <c r="E759" s="1">
        <f>IF(ISNA(VLOOKUP(A759,'10Y MX Bond'!A:C,3,0)),"",VLOOKUP(A759,'10Y MX Bond'!A:C,3,0))</f>
        <v>1.4362904000361623E-2</v>
      </c>
    </row>
    <row r="760" spans="1:5" x14ac:dyDescent="0.25">
      <c r="A760" s="2">
        <v>41082</v>
      </c>
      <c r="B760">
        <v>16.760000000000002</v>
      </c>
      <c r="C760">
        <f t="shared" si="11"/>
        <v>-7.1932064133927776E-2</v>
      </c>
      <c r="D760" s="1">
        <f>IF(ISNA(VLOOKUP(A760,IPC!A:C,3,0)),"",VLOOKUP(A760,IPC!A:C,3,0))</f>
        <v>1.432108287158965E-2</v>
      </c>
      <c r="E760" s="1">
        <f>IF(ISNA(VLOOKUP(A760,'10Y MX Bond'!A:C,3,0)),"",VLOOKUP(A760,'10Y MX Bond'!A:C,3,0))</f>
        <v>7.2595600128041024E-3</v>
      </c>
    </row>
    <row r="761" spans="1:5" x14ac:dyDescent="0.25">
      <c r="A761" s="2">
        <v>41081</v>
      </c>
      <c r="B761">
        <v>18.010000000000002</v>
      </c>
      <c r="C761">
        <f t="shared" si="11"/>
        <v>3.7334652794996516E-2</v>
      </c>
      <c r="D761" s="1">
        <f>IF(ISNA(VLOOKUP(A761,IPC!A:C,3,0)),"",VLOOKUP(A761,IPC!A:C,3,0))</f>
        <v>-1.1813318121552974E-2</v>
      </c>
      <c r="E761" s="1">
        <f>IF(ISNA(VLOOKUP(A761,'10Y MX Bond'!A:C,3,0)),"",VLOOKUP(A761,'10Y MX Bond'!A:C,3,0))</f>
        <v>-1.9838342219664216E-2</v>
      </c>
    </row>
    <row r="762" spans="1:5" x14ac:dyDescent="0.25">
      <c r="A762" s="2">
        <v>41080</v>
      </c>
      <c r="B762">
        <v>17.350000000000001</v>
      </c>
      <c r="C762">
        <f t="shared" si="11"/>
        <v>-3.9553178386021688E-2</v>
      </c>
      <c r="D762" s="1">
        <f>IF(ISNA(VLOOKUP(A762,IPC!A:C,3,0)),"",VLOOKUP(A762,IPC!A:C,3,0))</f>
        <v>7.3393012156640685E-3</v>
      </c>
      <c r="E762" s="1">
        <f>IF(ISNA(VLOOKUP(A762,'10Y MX Bond'!A:C,3,0)),"",VLOOKUP(A762,'10Y MX Bond'!A:C,3,0))</f>
        <v>-1.2422519998557209E-2</v>
      </c>
    </row>
    <row r="763" spans="1:5" x14ac:dyDescent="0.25">
      <c r="A763" s="2">
        <v>41079</v>
      </c>
      <c r="B763">
        <v>18.05</v>
      </c>
      <c r="C763">
        <f t="shared" si="11"/>
        <v>-5.7066073473291616E-2</v>
      </c>
      <c r="D763" s="1">
        <f>IF(ISNA(VLOOKUP(A763,IPC!A:C,3,0)),"",VLOOKUP(A763,IPC!A:C,3,0))</f>
        <v>1.6360820230535315E-2</v>
      </c>
      <c r="E763" s="1">
        <f>IF(ISNA(VLOOKUP(A763,'10Y MX Bond'!A:C,3,0)),"",VLOOKUP(A763,'10Y MX Bond'!A:C,3,0))</f>
        <v>-2.2668799812712939E-2</v>
      </c>
    </row>
    <row r="764" spans="1:5" x14ac:dyDescent="0.25">
      <c r="A764" s="2">
        <v>41078</v>
      </c>
      <c r="B764">
        <v>19.11</v>
      </c>
      <c r="C764">
        <f t="shared" si="11"/>
        <v>-2.6337695885035459E-2</v>
      </c>
      <c r="D764" s="1">
        <f>IF(ISNA(VLOOKUP(A764,IPC!A:C,3,0)),"",VLOOKUP(A764,IPC!A:C,3,0))</f>
        <v>8.5025510749075026E-3</v>
      </c>
      <c r="E764" s="1">
        <f>IF(ISNA(VLOOKUP(A764,'10Y MX Bond'!A:C,3,0)),"",VLOOKUP(A764,'10Y MX Bond'!A:C,3,0))</f>
        <v>-1.0291686036547636E-2</v>
      </c>
    </row>
    <row r="765" spans="1:5" x14ac:dyDescent="0.25">
      <c r="A765" s="2">
        <v>41075</v>
      </c>
      <c r="B765">
        <v>19.62</v>
      </c>
      <c r="C765">
        <f t="shared" si="11"/>
        <v>-1.3667638728663757E-2</v>
      </c>
      <c r="D765" s="1">
        <f>IF(ISNA(VLOOKUP(A765,IPC!A:C,3,0)),"",VLOOKUP(A765,IPC!A:C,3,0))</f>
        <v>7.930379120894282E-3</v>
      </c>
      <c r="E765" s="1">
        <f>IF(ISNA(VLOOKUP(A765,'10Y MX Bond'!A:C,3,0)),"",VLOOKUP(A765,'10Y MX Bond'!A:C,3,0))</f>
        <v>-1.3559529785632362E-2</v>
      </c>
    </row>
    <row r="766" spans="1:5" x14ac:dyDescent="0.25">
      <c r="A766" s="2">
        <v>41074</v>
      </c>
      <c r="B766">
        <v>19.89</v>
      </c>
      <c r="C766">
        <f t="shared" si="11"/>
        <v>-2.482749172048292E-2</v>
      </c>
      <c r="D766" s="1">
        <f>IF(ISNA(VLOOKUP(A766,IPC!A:C,3,0)),"",VLOOKUP(A766,IPC!A:C,3,0))</f>
        <v>8.0000833037840741E-3</v>
      </c>
      <c r="E766" s="1">
        <f>IF(ISNA(VLOOKUP(A766,'10Y MX Bond'!A:C,3,0)),"",VLOOKUP(A766,'10Y MX Bond'!A:C,3,0))</f>
        <v>1.6849203649196673E-3</v>
      </c>
    </row>
    <row r="767" spans="1:5" x14ac:dyDescent="0.25">
      <c r="A767" s="2">
        <v>41073</v>
      </c>
      <c r="B767">
        <v>20.39</v>
      </c>
      <c r="C767">
        <f t="shared" si="11"/>
        <v>1.0848232620243392E-2</v>
      </c>
      <c r="D767" s="1">
        <f>IF(ISNA(VLOOKUP(A767,IPC!A:C,3,0)),"",VLOOKUP(A767,IPC!A:C,3,0))</f>
        <v>-3.4631430999751325E-3</v>
      </c>
      <c r="E767" s="1">
        <f>IF(ISNA(VLOOKUP(A767,'10Y MX Bond'!A:C,3,0)),"",VLOOKUP(A767,'10Y MX Bond'!A:C,3,0))</f>
        <v>0</v>
      </c>
    </row>
    <row r="768" spans="1:5" x14ac:dyDescent="0.25">
      <c r="A768" s="2">
        <v>41072</v>
      </c>
      <c r="B768">
        <v>20.170000000000002</v>
      </c>
      <c r="C768">
        <f t="shared" si="11"/>
        <v>-5.7323662125873621E-2</v>
      </c>
      <c r="D768" s="1">
        <f>IF(ISNA(VLOOKUP(A768,IPC!A:C,3,0)),"",VLOOKUP(A768,IPC!A:C,3,0))</f>
        <v>6.3318819887568031E-3</v>
      </c>
      <c r="E768" s="1">
        <f>IF(ISNA(VLOOKUP(A768,'10Y MX Bond'!A:C,3,0)),"",VLOOKUP(A768,'10Y MX Bond'!A:C,3,0))</f>
        <v>0</v>
      </c>
    </row>
    <row r="769" spans="1:5" x14ac:dyDescent="0.25">
      <c r="A769" s="2">
        <v>41071</v>
      </c>
      <c r="B769">
        <v>21.36</v>
      </c>
      <c r="C769">
        <f t="shared" si="11"/>
        <v>4.9422386451738826E-2</v>
      </c>
      <c r="D769" s="1">
        <f>IF(ISNA(VLOOKUP(A769,IPC!A:C,3,0)),"",VLOOKUP(A769,IPC!A:C,3,0))</f>
        <v>-7.7504818573669266E-3</v>
      </c>
      <c r="E769" s="1">
        <f>IF(ISNA(VLOOKUP(A769,'10Y MX Bond'!A:C,3,0)),"",VLOOKUP(A769,'10Y MX Bond'!A:C,3,0))</f>
        <v>-3.3670065479044068E-3</v>
      </c>
    </row>
    <row r="770" spans="1:5" x14ac:dyDescent="0.25">
      <c r="A770" s="2">
        <v>41068</v>
      </c>
      <c r="B770">
        <v>20.329999999999998</v>
      </c>
      <c r="C770">
        <f t="shared" si="11"/>
        <v>-1.8036072631068184E-2</v>
      </c>
      <c r="D770" s="1">
        <f>IF(ISNA(VLOOKUP(A770,IPC!A:C,3,0)),"",VLOOKUP(A770,IPC!A:C,3,0))</f>
        <v>2.0536155397751711E-3</v>
      </c>
      <c r="E770" s="1">
        <f>IF(ISNA(VLOOKUP(A770,'10Y MX Bond'!A:C,3,0)),"",VLOOKUP(A770,'10Y MX Bond'!A:C,3,0))</f>
        <v>-5.0293484050019733E-3</v>
      </c>
    </row>
    <row r="771" spans="1:5" x14ac:dyDescent="0.25">
      <c r="A771" s="2">
        <v>41067</v>
      </c>
      <c r="B771">
        <v>20.7</v>
      </c>
      <c r="C771">
        <f t="shared" ref="C771:C834" si="12">IF(LN(B771/B772)=0,"",LN(B771/B772))</f>
        <v>-8.6580627431145415E-3</v>
      </c>
      <c r="D771" s="1">
        <f>IF(ISNA(VLOOKUP(A771,IPC!A:C,3,0)),"",VLOOKUP(A771,IPC!A:C,3,0))</f>
        <v>-7.3667297604952415E-4</v>
      </c>
      <c r="E771" s="1">
        <f>IF(ISNA(VLOOKUP(A771,'10Y MX Bond'!A:C,3,0)),"",VLOOKUP(A771,'10Y MX Bond'!A:C,3,0))</f>
        <v>1.6736405580296937E-3</v>
      </c>
    </row>
    <row r="772" spans="1:5" x14ac:dyDescent="0.25">
      <c r="A772" s="2">
        <v>41066</v>
      </c>
      <c r="B772">
        <v>20.88</v>
      </c>
      <c r="C772">
        <f t="shared" si="12"/>
        <v>-5.6785845509269309E-2</v>
      </c>
      <c r="D772" s="1">
        <f>IF(ISNA(VLOOKUP(A772,IPC!A:C,3,0)),"",VLOOKUP(A772,IPC!A:C,3,0))</f>
        <v>4.9870824911089247E-3</v>
      </c>
      <c r="E772" s="1">
        <f>IF(ISNA(VLOOKUP(A772,'10Y MX Bond'!A:C,3,0)),"",VLOOKUP(A772,'10Y MX Bond'!A:C,3,0))</f>
        <v>-6.6778211426054869E-3</v>
      </c>
    </row>
    <row r="773" spans="1:5" x14ac:dyDescent="0.25">
      <c r="A773" s="2">
        <v>41065</v>
      </c>
      <c r="B773">
        <v>22.1</v>
      </c>
      <c r="C773">
        <f t="shared" si="12"/>
        <v>-2.5464855995730482E-2</v>
      </c>
      <c r="D773" s="1">
        <f>IF(ISNA(VLOOKUP(A773,IPC!A:C,3,0)),"",VLOOKUP(A773,IPC!A:C,3,0))</f>
        <v>7.9780092714564399E-4</v>
      </c>
      <c r="E773" s="1">
        <f>IF(ISNA(VLOOKUP(A773,'10Y MX Bond'!A:C,3,0)),"",VLOOKUP(A773,'10Y MX Bond'!A:C,3,0))</f>
        <v>-4.9792633996074498E-3</v>
      </c>
    </row>
    <row r="774" spans="1:5" x14ac:dyDescent="0.25">
      <c r="A774" s="2">
        <v>41064</v>
      </c>
      <c r="B774">
        <v>22.67</v>
      </c>
      <c r="C774">
        <f t="shared" si="12"/>
        <v>1.1089046875423756E-2</v>
      </c>
      <c r="D774" s="1">
        <f>IF(ISNA(VLOOKUP(A774,IPC!A:C,3,0)),"",VLOOKUP(A774,IPC!A:C,3,0))</f>
        <v>-3.3024353832445457E-3</v>
      </c>
      <c r="E774" s="1">
        <f>IF(ISNA(VLOOKUP(A774,'10Y MX Bond'!A:C,3,0)),"",VLOOKUP(A774,'10Y MX Bond'!A:C,3,0))</f>
        <v>-4.9545931246833411E-3</v>
      </c>
    </row>
    <row r="775" spans="1:5" x14ac:dyDescent="0.25">
      <c r="A775" s="2">
        <v>41061</v>
      </c>
      <c r="B775">
        <v>22.42</v>
      </c>
      <c r="C775">
        <f t="shared" si="12"/>
        <v>0.13800167275542638</v>
      </c>
      <c r="D775" s="1">
        <f>IF(ISNA(VLOOKUP(A775,IPC!A:C,3,0)),"",VLOOKUP(A775,IPC!A:C,3,0))</f>
        <v>-1.8402362697936603E-2</v>
      </c>
      <c r="E775" s="1">
        <f>IF(ISNA(VLOOKUP(A775,'10Y MX Bond'!A:C,3,0)),"",VLOOKUP(A775,'10Y MX Bond'!A:C,3,0))</f>
        <v>-8.2034914528277911E-3</v>
      </c>
    </row>
    <row r="776" spans="1:5" x14ac:dyDescent="0.25">
      <c r="A776" s="2">
        <v>41060</v>
      </c>
      <c r="B776">
        <v>19.53</v>
      </c>
      <c r="C776">
        <f t="shared" si="12"/>
        <v>1.6520768108122284E-2</v>
      </c>
      <c r="D776" s="1">
        <f>IF(ISNA(VLOOKUP(A776,IPC!A:C,3,0)),"",VLOOKUP(A776,IPC!A:C,3,0))</f>
        <v>-5.2071023189161998E-3</v>
      </c>
      <c r="E776" s="1">
        <f>IF(ISNA(VLOOKUP(A776,'10Y MX Bond'!A:C,3,0)),"",VLOOKUP(A776,'10Y MX Bond'!A:C,3,0))</f>
        <v>9.8522964430116395E-3</v>
      </c>
    </row>
    <row r="777" spans="1:5" x14ac:dyDescent="0.25">
      <c r="A777" s="2">
        <v>41059</v>
      </c>
      <c r="B777">
        <v>19.21</v>
      </c>
      <c r="C777">
        <f t="shared" si="12"/>
        <v>2.4770699970189207E-2</v>
      </c>
      <c r="D777" s="1">
        <f>IF(ISNA(VLOOKUP(A777,IPC!A:C,3,0)),"",VLOOKUP(A777,IPC!A:C,3,0))</f>
        <v>-1.4745806594660871E-3</v>
      </c>
      <c r="E777" s="1">
        <f>IF(ISNA(VLOOKUP(A777,'10Y MX Bond'!A:C,3,0)),"",VLOOKUP(A777,'10Y MX Bond'!A:C,3,0))</f>
        <v>3.3057881344994103E-3</v>
      </c>
    </row>
    <row r="778" spans="1:5" x14ac:dyDescent="0.25">
      <c r="A778" s="2">
        <v>41058</v>
      </c>
      <c r="B778">
        <v>18.739999999999998</v>
      </c>
      <c r="C778">
        <f t="shared" si="12"/>
        <v>-3.0480551974095962E-2</v>
      </c>
      <c r="D778" s="1">
        <f>IF(ISNA(VLOOKUP(A778,IPC!A:C,3,0)),"",VLOOKUP(A778,IPC!A:C,3,0))</f>
        <v>1.2777077662917512E-2</v>
      </c>
      <c r="E778" s="1">
        <f>IF(ISNA(VLOOKUP(A778,'10Y MX Bond'!A:C,3,0)),"",VLOOKUP(A778,'10Y MX Bond'!A:C,3,0))</f>
        <v>-9.8847592325419734E-3</v>
      </c>
    </row>
    <row r="779" spans="1:5" x14ac:dyDescent="0.25">
      <c r="A779" s="2">
        <v>41057</v>
      </c>
      <c r="B779">
        <v>19.32</v>
      </c>
      <c r="C779">
        <f t="shared" si="12"/>
        <v>-4.132237284910383E-3</v>
      </c>
      <c r="D779" s="1">
        <f>IF(ISNA(VLOOKUP(A779,IPC!A:C,3,0)),"",VLOOKUP(A779,IPC!A:C,3,0))</f>
        <v>4.1675225750058258E-3</v>
      </c>
      <c r="E779" s="1">
        <f>IF(ISNA(VLOOKUP(A779,'10Y MX Bond'!A:C,3,0)),"",VLOOKUP(A779,'10Y MX Bond'!A:C,3,0))</f>
        <v>-4.9059787688545183E-3</v>
      </c>
    </row>
    <row r="780" spans="1:5" x14ac:dyDescent="0.25">
      <c r="A780" s="2">
        <v>41054</v>
      </c>
      <c r="B780">
        <v>19.399999999999999</v>
      </c>
      <c r="C780">
        <f t="shared" si="12"/>
        <v>7.2426596993026933E-3</v>
      </c>
      <c r="D780" s="1">
        <f>IF(ISNA(VLOOKUP(A780,IPC!A:C,3,0)),"",VLOOKUP(A780,IPC!A:C,3,0))</f>
        <v>-1.7846864819154181E-3</v>
      </c>
      <c r="E780" s="1">
        <f>IF(ISNA(VLOOKUP(A780,'10Y MX Bond'!A:C,3,0)),"",VLOOKUP(A780,'10Y MX Bond'!A:C,3,0))</f>
        <v>0</v>
      </c>
    </row>
    <row r="781" spans="1:5" x14ac:dyDescent="0.25">
      <c r="A781" s="2">
        <v>41053</v>
      </c>
      <c r="B781">
        <v>19.260000000000002</v>
      </c>
      <c r="C781">
        <f t="shared" si="12"/>
        <v>-5.1786754784513035E-3</v>
      </c>
      <c r="D781" s="1">
        <f>IF(ISNA(VLOOKUP(A781,IPC!A:C,3,0)),"",VLOOKUP(A781,IPC!A:C,3,0))</f>
        <v>3.4899936117157469E-3</v>
      </c>
      <c r="E781" s="1">
        <f>IF(ISNA(VLOOKUP(A781,'10Y MX Bond'!A:C,3,0)),"",VLOOKUP(A781,'10Y MX Bond'!A:C,3,0))</f>
        <v>-3.2573318703065105E-3</v>
      </c>
    </row>
    <row r="782" spans="1:5" x14ac:dyDescent="0.25">
      <c r="A782" s="2">
        <v>41052</v>
      </c>
      <c r="B782">
        <v>19.36</v>
      </c>
      <c r="C782">
        <f t="shared" si="12"/>
        <v>1.1951298396269378E-2</v>
      </c>
      <c r="D782" s="1">
        <f>IF(ISNA(VLOOKUP(A782,IPC!A:C,3,0)),"",VLOOKUP(A782,IPC!A:C,3,0))</f>
        <v>-1.5703527039107057E-3</v>
      </c>
      <c r="E782" s="1">
        <f>IF(ISNA(VLOOKUP(A782,'10Y MX Bond'!A:C,3,0)),"",VLOOKUP(A782,'10Y MX Bond'!A:C,3,0))</f>
        <v>1.1447385840350967E-2</v>
      </c>
    </row>
    <row r="783" spans="1:5" x14ac:dyDescent="0.25">
      <c r="A783" s="2">
        <v>41051</v>
      </c>
      <c r="B783">
        <v>19.13</v>
      </c>
      <c r="C783">
        <f t="shared" si="12"/>
        <v>3.6658852261053994E-3</v>
      </c>
      <c r="D783" s="1">
        <f>IF(ISNA(VLOOKUP(A783,IPC!A:C,3,0)),"",VLOOKUP(A783,IPC!A:C,3,0))</f>
        <v>-8.3257107681457764E-4</v>
      </c>
      <c r="E783" s="1">
        <f>IF(ISNA(VLOOKUP(A783,'10Y MX Bond'!A:C,3,0)),"",VLOOKUP(A783,'10Y MX Bond'!A:C,3,0))</f>
        <v>1.6460909066687169E-3</v>
      </c>
    </row>
    <row r="784" spans="1:5" x14ac:dyDescent="0.25">
      <c r="A784" s="2">
        <v>41050</v>
      </c>
      <c r="B784">
        <v>19.059999999999999</v>
      </c>
      <c r="C784">
        <f t="shared" si="12"/>
        <v>-7.5269042716187604E-2</v>
      </c>
      <c r="D784" s="1">
        <f>IF(ISNA(VLOOKUP(A784,IPC!A:C,3,0)),"",VLOOKUP(A784,IPC!A:C,3,0))</f>
        <v>1.7129102796485673E-2</v>
      </c>
      <c r="E784" s="1">
        <f>IF(ISNA(VLOOKUP(A784,'10Y MX Bond'!A:C,3,0)),"",VLOOKUP(A784,'10Y MX Bond'!A:C,3,0))</f>
        <v>-4.9301661078586089E-3</v>
      </c>
    </row>
    <row r="785" spans="1:5" x14ac:dyDescent="0.25">
      <c r="A785" s="2">
        <v>41047</v>
      </c>
      <c r="B785">
        <v>20.55</v>
      </c>
      <c r="C785">
        <f t="shared" si="12"/>
        <v>6.3274114024606032E-2</v>
      </c>
      <c r="D785" s="1">
        <f>IF(ISNA(VLOOKUP(A785,IPC!A:C,3,0)),"",VLOOKUP(A785,IPC!A:C,3,0))</f>
        <v>-1.0410885216944516E-2</v>
      </c>
      <c r="E785" s="1">
        <f>IF(ISNA(VLOOKUP(A785,'10Y MX Bond'!A:C,3,0)),"",VLOOKUP(A785,'10Y MX Bond'!A:C,3,0))</f>
        <v>-4.9059787688545183E-3</v>
      </c>
    </row>
    <row r="786" spans="1:5" x14ac:dyDescent="0.25">
      <c r="A786" s="2">
        <v>41046</v>
      </c>
      <c r="B786">
        <v>19.29</v>
      </c>
      <c r="C786">
        <f t="shared" si="12"/>
        <v>-1.5540018667343138E-3</v>
      </c>
      <c r="D786" s="1">
        <f>IF(ISNA(VLOOKUP(A786,IPC!A:C,3,0)),"",VLOOKUP(A786,IPC!A:C,3,0))</f>
        <v>-6.6827078736966736E-3</v>
      </c>
      <c r="E786" s="1">
        <f>IF(ISNA(VLOOKUP(A786,'10Y MX Bond'!A:C,3,0)),"",VLOOKUP(A786,'10Y MX Bond'!A:C,3,0))</f>
        <v>-1.2966145997267423E-2</v>
      </c>
    </row>
    <row r="787" spans="1:5" x14ac:dyDescent="0.25">
      <c r="A787" s="2">
        <v>41045</v>
      </c>
      <c r="B787">
        <v>19.32</v>
      </c>
      <c r="C787">
        <f t="shared" si="12"/>
        <v>1.092907053219023E-2</v>
      </c>
      <c r="D787" s="1">
        <f>IF(ISNA(VLOOKUP(A787,IPC!A:C,3,0)),"",VLOOKUP(A787,IPC!A:C,3,0))</f>
        <v>-1.135987736753068E-2</v>
      </c>
      <c r="E787" s="1">
        <f>IF(ISNA(VLOOKUP(A787,'10Y MX Bond'!A:C,3,0)),"",VLOOKUP(A787,'10Y MX Bond'!A:C,3,0))</f>
        <v>-1.6090108057006626E-3</v>
      </c>
    </row>
    <row r="788" spans="1:5" x14ac:dyDescent="0.25">
      <c r="A788" s="2">
        <v>41044</v>
      </c>
      <c r="B788">
        <v>19.11</v>
      </c>
      <c r="C788">
        <f t="shared" si="12"/>
        <v>4.4951387862266268E-2</v>
      </c>
      <c r="D788" s="1">
        <f>IF(ISNA(VLOOKUP(A788,IPC!A:C,3,0)),"",VLOOKUP(A788,IPC!A:C,3,0))</f>
        <v>-1.0813346176442964E-2</v>
      </c>
      <c r="E788" s="1">
        <f>IF(ISNA(VLOOKUP(A788,'10Y MX Bond'!A:C,3,0)),"",VLOOKUP(A788,'10Y MX Bond'!A:C,3,0))</f>
        <v>-3.2102756302483213E-3</v>
      </c>
    </row>
    <row r="789" spans="1:5" x14ac:dyDescent="0.25">
      <c r="A789" s="2">
        <v>41043</v>
      </c>
      <c r="B789">
        <v>18.27</v>
      </c>
      <c r="C789">
        <f t="shared" si="12"/>
        <v>0.10068860229708329</v>
      </c>
      <c r="D789" s="1">
        <f>IF(ISNA(VLOOKUP(A789,IPC!A:C,3,0)),"",VLOOKUP(A789,IPC!A:C,3,0))</f>
        <v>-1.3896480606708681E-2</v>
      </c>
      <c r="E789" s="1">
        <f>IF(ISNA(VLOOKUP(A789,'10Y MX Bond'!A:C,3,0)),"",VLOOKUP(A789,'10Y MX Bond'!A:C,3,0))</f>
        <v>1.2903404835908001E-2</v>
      </c>
    </row>
    <row r="790" spans="1:5" x14ac:dyDescent="0.25">
      <c r="A790" s="2">
        <v>41040</v>
      </c>
      <c r="B790">
        <v>16.52</v>
      </c>
      <c r="C790">
        <f t="shared" si="12"/>
        <v>-1.1435574514470427E-2</v>
      </c>
      <c r="D790" s="1">
        <f>IF(ISNA(VLOOKUP(A790,IPC!A:C,3,0)),"",VLOOKUP(A790,IPC!A:C,3,0))</f>
        <v>-7.2280741383682285E-3</v>
      </c>
      <c r="E790" s="1">
        <f>IF(ISNA(VLOOKUP(A790,'10Y MX Bond'!A:C,3,0)),"",VLOOKUP(A790,'10Y MX Bond'!A:C,3,0))</f>
        <v>3.2520353863773159E-3</v>
      </c>
    </row>
    <row r="791" spans="1:5" x14ac:dyDescent="0.25">
      <c r="A791" s="2">
        <v>41039</v>
      </c>
      <c r="B791">
        <v>16.71</v>
      </c>
      <c r="C791">
        <f t="shared" si="12"/>
        <v>-1.0714388212406369E-2</v>
      </c>
      <c r="D791" s="1">
        <f>IF(ISNA(VLOOKUP(A791,IPC!A:C,3,0)),"",VLOOKUP(A791,IPC!A:C,3,0))</f>
        <v>1.2281478721611594E-3</v>
      </c>
      <c r="E791" s="1">
        <f>IF(ISNA(VLOOKUP(A791,'10Y MX Bond'!A:C,3,0)),"",VLOOKUP(A791,'10Y MX Bond'!A:C,3,0))</f>
        <v>4.8979689755469348E-3</v>
      </c>
    </row>
    <row r="792" spans="1:5" x14ac:dyDescent="0.25">
      <c r="A792" s="2">
        <v>41038</v>
      </c>
      <c r="B792">
        <v>16.89</v>
      </c>
      <c r="C792">
        <f t="shared" si="12"/>
        <v>3.0050338063970287E-2</v>
      </c>
      <c r="D792" s="1">
        <f>IF(ISNA(VLOOKUP(A792,IPC!A:C,3,0)),"",VLOOKUP(A792,IPC!A:C,3,0))</f>
        <v>-2.3442259667545875E-3</v>
      </c>
      <c r="E792" s="1">
        <f>IF(ISNA(VLOOKUP(A792,'10Y MX Bond'!A:C,3,0)),"",VLOOKUP(A792,'10Y MX Bond'!A:C,3,0))</f>
        <v>4.922077205428455E-3</v>
      </c>
    </row>
    <row r="793" spans="1:5" x14ac:dyDescent="0.25">
      <c r="A793" s="2">
        <v>41037</v>
      </c>
      <c r="B793">
        <v>16.39</v>
      </c>
      <c r="C793">
        <f t="shared" si="12"/>
        <v>0.13991448604107884</v>
      </c>
      <c r="D793" s="1">
        <f>IF(ISNA(VLOOKUP(A793,IPC!A:C,3,0)),"",VLOOKUP(A793,IPC!A:C,3,0))</f>
        <v>-2.0966437893311967E-2</v>
      </c>
      <c r="E793" s="1">
        <f>IF(ISNA(VLOOKUP(A793,'10Y MX Bond'!A:C,3,0)),"",VLOOKUP(A793,'10Y MX Bond'!A:C,3,0))</f>
        <v>8.2576852389816373E-3</v>
      </c>
    </row>
    <row r="794" spans="1:5" x14ac:dyDescent="0.25">
      <c r="A794" s="2">
        <v>41036</v>
      </c>
      <c r="B794">
        <v>14.25</v>
      </c>
      <c r="C794">
        <f t="shared" si="12"/>
        <v>-4.1916132574953538E-2</v>
      </c>
      <c r="D794" s="1">
        <f>IF(ISNA(VLOOKUP(A794,IPC!A:C,3,0)),"",VLOOKUP(A794,IPC!A:C,3,0))</f>
        <v>1.6032295803632478E-2</v>
      </c>
      <c r="E794" s="1">
        <f>IF(ISNA(VLOOKUP(A794,'10Y MX Bond'!A:C,3,0)),"",VLOOKUP(A794,'10Y MX Bond'!A:C,3,0))</f>
        <v>3.3222621919778601E-3</v>
      </c>
    </row>
    <row r="795" spans="1:5" x14ac:dyDescent="0.25">
      <c r="A795" s="2">
        <v>41033</v>
      </c>
      <c r="B795">
        <v>14.86</v>
      </c>
      <c r="C795">
        <f t="shared" si="12"/>
        <v>4.8251951024039418E-2</v>
      </c>
      <c r="D795" s="1">
        <f>IF(ISNA(VLOOKUP(A795,IPC!A:C,3,0)),"",VLOOKUP(A795,IPC!A:C,3,0))</f>
        <v>-4.3409186806158207E-3</v>
      </c>
      <c r="E795" s="1">
        <f>IF(ISNA(VLOOKUP(A795,'10Y MX Bond'!A:C,3,0)),"",VLOOKUP(A795,'10Y MX Bond'!A:C,3,0))</f>
        <v>-4.9792633996074498E-3</v>
      </c>
    </row>
    <row r="796" spans="1:5" x14ac:dyDescent="0.25">
      <c r="A796" s="2">
        <v>41032</v>
      </c>
      <c r="B796">
        <v>14.16</v>
      </c>
      <c r="C796">
        <f t="shared" si="12"/>
        <v>2.8288562004778446E-3</v>
      </c>
      <c r="D796" s="1">
        <f>IF(ISNA(VLOOKUP(A796,IPC!A:C,3,0)),"",VLOOKUP(A796,IPC!A:C,3,0))</f>
        <v>-4.3878880434055842E-4</v>
      </c>
      <c r="E796" s="1">
        <f>IF(ISNA(VLOOKUP(A796,'10Y MX Bond'!A:C,3,0)),"",VLOOKUP(A796,'10Y MX Bond'!A:C,3,0))</f>
        <v>-6.6006840313520242E-3</v>
      </c>
    </row>
    <row r="797" spans="1:5" x14ac:dyDescent="0.25">
      <c r="A797" s="2">
        <v>41031</v>
      </c>
      <c r="B797">
        <v>14.12</v>
      </c>
      <c r="C797">
        <f t="shared" si="12"/>
        <v>-4.0255261719594551E-2</v>
      </c>
      <c r="D797" s="1">
        <f>IF(ISNA(VLOOKUP(A797,IPC!A:C,3,0)),"",VLOOKUP(A797,IPC!A:C,3,0))</f>
        <v>3.4511695824356002E-3</v>
      </c>
      <c r="E797" s="1">
        <f>IF(ISNA(VLOOKUP(A797,'10Y MX Bond'!A:C,3,0)),"",VLOOKUP(A797,'10Y MX Bond'!A:C,3,0))</f>
        <v>-2.1156199967311738E-2</v>
      </c>
    </row>
    <row r="798" spans="1:5" x14ac:dyDescent="0.25">
      <c r="A798" s="2">
        <v>41029</v>
      </c>
      <c r="B798">
        <v>14.7</v>
      </c>
      <c r="C798">
        <f t="shared" si="12"/>
        <v>2.6888900216330999E-2</v>
      </c>
      <c r="D798" s="1">
        <f>IF(ISNA(VLOOKUP(A798,IPC!A:C,3,0)),"",VLOOKUP(A798,IPC!A:C,3,0))</f>
        <v>3.4742468332595571E-3</v>
      </c>
      <c r="E798" s="1">
        <f>IF(ISNA(VLOOKUP(A798,'10Y MX Bond'!A:C,3,0)),"",VLOOKUP(A798,'10Y MX Bond'!A:C,3,0))</f>
        <v>6.462058028091024E-3</v>
      </c>
    </row>
    <row r="799" spans="1:5" x14ac:dyDescent="0.25">
      <c r="A799" s="2">
        <v>41026</v>
      </c>
      <c r="B799">
        <v>14.31</v>
      </c>
      <c r="C799">
        <f t="shared" si="12"/>
        <v>1.3986016265835979E-3</v>
      </c>
      <c r="D799" s="1">
        <f>IF(ISNA(VLOOKUP(A799,IPC!A:C,3,0)),"",VLOOKUP(A799,IPC!A:C,3,0))</f>
        <v>2.8516888056362441E-3</v>
      </c>
      <c r="E799" s="1">
        <f>IF(ISNA(VLOOKUP(A799,'10Y MX Bond'!A:C,3,0)),"",VLOOKUP(A799,'10Y MX Bond'!A:C,3,0))</f>
        <v>9.772064733792522E-3</v>
      </c>
    </row>
    <row r="800" spans="1:5" x14ac:dyDescent="0.25">
      <c r="A800" s="2">
        <v>41025</v>
      </c>
      <c r="B800">
        <v>14.29</v>
      </c>
      <c r="C800">
        <f t="shared" si="12"/>
        <v>-3.7766245797458416E-2</v>
      </c>
      <c r="D800" s="1">
        <f>IF(ISNA(VLOOKUP(A800,IPC!A:C,3,0)),"",VLOOKUP(A800,IPC!A:C,3,0))</f>
        <v>3.7340832908117432E-3</v>
      </c>
      <c r="E800" s="1">
        <f>IF(ISNA(VLOOKUP(A800,'10Y MX Bond'!A:C,3,0)),"",VLOOKUP(A800,'10Y MX Bond'!A:C,3,0))</f>
        <v>-6.5253086349225152E-3</v>
      </c>
    </row>
    <row r="801" spans="1:5" x14ac:dyDescent="0.25">
      <c r="A801" s="2">
        <v>41024</v>
      </c>
      <c r="B801">
        <v>14.84</v>
      </c>
      <c r="C801">
        <f t="shared" si="12"/>
        <v>-4.9944676516256906E-2</v>
      </c>
      <c r="D801" s="1">
        <f>IF(ISNA(VLOOKUP(A801,IPC!A:C,3,0)),"",VLOOKUP(A801,IPC!A:C,3,0))</f>
        <v>5.5684760163687858E-3</v>
      </c>
      <c r="E801" s="1">
        <f>IF(ISNA(VLOOKUP(A801,'10Y MX Bond'!A:C,3,0)),"",VLOOKUP(A801,'10Y MX Bond'!A:C,3,0))</f>
        <v>6.525308634922641E-3</v>
      </c>
    </row>
    <row r="802" spans="1:5" x14ac:dyDescent="0.25">
      <c r="A802" s="2">
        <v>41023</v>
      </c>
      <c r="B802">
        <v>15.6</v>
      </c>
      <c r="C802">
        <f t="shared" si="12"/>
        <v>-4.6956983087771097E-2</v>
      </c>
      <c r="D802" s="1">
        <f>IF(ISNA(VLOOKUP(A802,IPC!A:C,3,0)),"",VLOOKUP(A802,IPC!A:C,3,0))</f>
        <v>-2.8970507566793819E-3</v>
      </c>
      <c r="E802" s="1">
        <f>IF(ISNA(VLOOKUP(A802,'10Y MX Bond'!A:C,3,0)),"",VLOOKUP(A802,'10Y MX Bond'!A:C,3,0))</f>
        <v>4.922077205428455E-3</v>
      </c>
    </row>
    <row r="803" spans="1:5" x14ac:dyDescent="0.25">
      <c r="A803" s="2">
        <v>41022</v>
      </c>
      <c r="B803">
        <v>16.350000000000001</v>
      </c>
      <c r="C803">
        <f t="shared" si="12"/>
        <v>0.10230707817093611</v>
      </c>
      <c r="D803" s="1">
        <f>IF(ISNA(VLOOKUP(A803,IPC!A:C,3,0)),"",VLOOKUP(A803,IPC!A:C,3,0))</f>
        <v>-1.0038060141909602E-2</v>
      </c>
      <c r="E803" s="1">
        <f>IF(ISNA(VLOOKUP(A803,'10Y MX Bond'!A:C,3,0)),"",VLOOKUP(A803,'10Y MX Bond'!A:C,3,0))</f>
        <v>0</v>
      </c>
    </row>
    <row r="804" spans="1:5" x14ac:dyDescent="0.25">
      <c r="A804" s="2">
        <v>41019</v>
      </c>
      <c r="B804">
        <v>14.76</v>
      </c>
      <c r="C804">
        <f t="shared" si="12"/>
        <v>-3.593200922606344E-2</v>
      </c>
      <c r="D804" s="1">
        <f>IF(ISNA(VLOOKUP(A804,IPC!A:C,3,0)),"",VLOOKUP(A804,IPC!A:C,3,0))</f>
        <v>-1.0357078023751373E-3</v>
      </c>
      <c r="E804" s="1">
        <f>IF(ISNA(VLOOKUP(A804,'10Y MX Bond'!A:C,3,0)),"",VLOOKUP(A804,'10Y MX Bond'!A:C,3,0))</f>
        <v>-3.2840752011898846E-3</v>
      </c>
    </row>
    <row r="805" spans="1:5" x14ac:dyDescent="0.25">
      <c r="A805" s="2">
        <v>41018</v>
      </c>
      <c r="B805">
        <v>15.3</v>
      </c>
      <c r="C805">
        <f t="shared" si="12"/>
        <v>-1.2341826030387424E-2</v>
      </c>
      <c r="D805" s="1">
        <f>IF(ISNA(VLOOKUP(A805,IPC!A:C,3,0)),"",VLOOKUP(A805,IPC!A:C,3,0))</f>
        <v>1.6645007859315221E-3</v>
      </c>
      <c r="E805" s="1">
        <f>IF(ISNA(VLOOKUP(A805,'10Y MX Bond'!A:C,3,0)),"",VLOOKUP(A805,'10Y MX Bond'!A:C,3,0))</f>
        <v>-8.1633106391610939E-3</v>
      </c>
    </row>
    <row r="806" spans="1:5" x14ac:dyDescent="0.25">
      <c r="A806" s="2">
        <v>41017</v>
      </c>
      <c r="B806">
        <v>15.49</v>
      </c>
      <c r="C806">
        <f t="shared" si="12"/>
        <v>-4.5088643214683533E-3</v>
      </c>
      <c r="D806" s="1">
        <f>IF(ISNA(VLOOKUP(A806,IPC!A:C,3,0)),"",VLOOKUP(A806,IPC!A:C,3,0))</f>
        <v>-6.3673352163101573E-4</v>
      </c>
      <c r="E806" s="1">
        <f>IF(ISNA(VLOOKUP(A806,'10Y MX Bond'!A:C,3,0)),"",VLOOKUP(A806,'10Y MX Bond'!A:C,3,0))</f>
        <v>1.1447385840350967E-2</v>
      </c>
    </row>
    <row r="807" spans="1:5" x14ac:dyDescent="0.25">
      <c r="A807" s="2">
        <v>41016</v>
      </c>
      <c r="B807">
        <v>15.56</v>
      </c>
      <c r="C807">
        <f t="shared" si="12"/>
        <v>-6.8907178012457132E-2</v>
      </c>
      <c r="D807" s="1">
        <f>IF(ISNA(VLOOKUP(A807,IPC!A:C,3,0)),"",VLOOKUP(A807,IPC!A:C,3,0))</f>
        <v>7.6605906096494716E-3</v>
      </c>
      <c r="E807" s="1">
        <f>IF(ISNA(VLOOKUP(A807,'10Y MX Bond'!A:C,3,0)),"",VLOOKUP(A807,'10Y MX Bond'!A:C,3,0))</f>
        <v>-1.7930390718429133E-2</v>
      </c>
    </row>
    <row r="808" spans="1:5" x14ac:dyDescent="0.25">
      <c r="A808" s="2">
        <v>41015</v>
      </c>
      <c r="B808">
        <v>16.670000000000002</v>
      </c>
      <c r="C808">
        <f t="shared" si="12"/>
        <v>4.8550240943713026E-2</v>
      </c>
      <c r="D808" s="1">
        <f>IF(ISNA(VLOOKUP(A808,IPC!A:C,3,0)),"",VLOOKUP(A808,IPC!A:C,3,0))</f>
        <v>1.5763866478907151E-2</v>
      </c>
      <c r="E808" s="1">
        <f>IF(ISNA(VLOOKUP(A808,'10Y MX Bond'!A:C,3,0)),"",VLOOKUP(A808,'10Y MX Bond'!A:C,3,0))</f>
        <v>9.7403367483848043E-3</v>
      </c>
    </row>
    <row r="809" spans="1:5" x14ac:dyDescent="0.25">
      <c r="A809" s="2">
        <v>41012</v>
      </c>
      <c r="B809">
        <v>15.88</v>
      </c>
      <c r="C809">
        <f t="shared" si="12"/>
        <v>2.5511587657408723E-2</v>
      </c>
      <c r="D809" s="1">
        <f>IF(ISNA(VLOOKUP(A809,IPC!A:C,3,0)),"",VLOOKUP(A809,IPC!A:C,3,0))</f>
        <v>-2.3491452874646067E-2</v>
      </c>
      <c r="E809" s="1">
        <f>IF(ISNA(VLOOKUP(A809,'10Y MX Bond'!A:C,3,0)),"",VLOOKUP(A809,'10Y MX Bond'!A:C,3,0))</f>
        <v>-6.5040879691763767E-3</v>
      </c>
    </row>
    <row r="810" spans="1:5" x14ac:dyDescent="0.25">
      <c r="A810" s="2">
        <v>41011</v>
      </c>
      <c r="B810">
        <v>15.48</v>
      </c>
      <c r="C810">
        <f t="shared" si="12"/>
        <v>-4.6079467586003661E-2</v>
      </c>
      <c r="D810" s="1">
        <f>IF(ISNA(VLOOKUP(A810,IPC!A:C,3,0)),"",VLOOKUP(A810,IPC!A:C,3,0))</f>
        <v>4.8562487619249525E-3</v>
      </c>
      <c r="E810" s="1">
        <f>IF(ISNA(VLOOKUP(A810,'10Y MX Bond'!A:C,3,0)),"",VLOOKUP(A810,'10Y MX Bond'!A:C,3,0))</f>
        <v>3.2467560988698732E-3</v>
      </c>
    </row>
    <row r="811" spans="1:5" x14ac:dyDescent="0.25">
      <c r="A811" s="2">
        <v>41010</v>
      </c>
      <c r="B811">
        <v>16.21</v>
      </c>
      <c r="C811">
        <f t="shared" si="12"/>
        <v>-2.136181320952877E-2</v>
      </c>
      <c r="D811" s="1">
        <f>IF(ISNA(VLOOKUP(A811,IPC!A:C,3,0)),"",VLOOKUP(A811,IPC!A:C,3,0))</f>
        <v>3.3750632443735181E-3</v>
      </c>
      <c r="E811" s="1">
        <f>IF(ISNA(VLOOKUP(A811,'10Y MX Bond'!A:C,3,0)),"",VLOOKUP(A811,'10Y MX Bond'!A:C,3,0))</f>
        <v>-1.292425098093529E-2</v>
      </c>
    </row>
    <row r="812" spans="1:5" x14ac:dyDescent="0.25">
      <c r="A812" s="2">
        <v>41009</v>
      </c>
      <c r="B812">
        <v>16.559999999999999</v>
      </c>
      <c r="C812">
        <f t="shared" si="12"/>
        <v>0.11168752067740605</v>
      </c>
      <c r="D812" s="1">
        <f>IF(ISNA(VLOOKUP(A812,IPC!A:C,3,0)),"",VLOOKUP(A812,IPC!A:C,3,0))</f>
        <v>-1.0118351138192875E-2</v>
      </c>
      <c r="E812" s="1">
        <f>IF(ISNA(VLOOKUP(A812,'10Y MX Bond'!A:C,3,0)),"",VLOOKUP(A812,'10Y MX Bond'!A:C,3,0))</f>
        <v>4.8270407483159443E-3</v>
      </c>
    </row>
    <row r="813" spans="1:5" x14ac:dyDescent="0.25">
      <c r="A813" s="2">
        <v>41008</v>
      </c>
      <c r="B813">
        <v>14.81</v>
      </c>
      <c r="C813">
        <f t="shared" si="12"/>
        <v>2.3916411549088704E-2</v>
      </c>
      <c r="D813" s="1">
        <f>IF(ISNA(VLOOKUP(A813,IPC!A:C,3,0)),"",VLOOKUP(A813,IPC!A:C,3,0))</f>
        <v>8.440720639116394E-4</v>
      </c>
      <c r="E813" s="1">
        <f>IF(ISNA(VLOOKUP(A813,'10Y MX Bond'!A:C,3,0)),"",VLOOKUP(A813,'10Y MX Bond'!A:C,3,0))</f>
        <v>-2.0750944105038974E-2</v>
      </c>
    </row>
    <row r="814" spans="1:5" x14ac:dyDescent="0.25">
      <c r="A814" s="2">
        <v>41003</v>
      </c>
      <c r="B814">
        <v>14.46</v>
      </c>
      <c r="C814">
        <f t="shared" si="12"/>
        <v>9.8010918955010351E-2</v>
      </c>
      <c r="D814" s="1">
        <f>IF(ISNA(VLOOKUP(A814,IPC!A:C,3,0)),"",VLOOKUP(A814,IPC!A:C,3,0))</f>
        <v>-1.3263571260834772E-2</v>
      </c>
      <c r="E814" s="1">
        <f>IF(ISNA(VLOOKUP(A814,'10Y MX Bond'!A:C,3,0)),"",VLOOKUP(A814,'10Y MX Bond'!A:C,3,0))</f>
        <v>6.3391654437356757E-3</v>
      </c>
    </row>
    <row r="815" spans="1:5" x14ac:dyDescent="0.25">
      <c r="A815" s="2">
        <v>41002</v>
      </c>
      <c r="B815">
        <v>13.11</v>
      </c>
      <c r="C815">
        <f t="shared" si="12"/>
        <v>1.6923480824512459E-2</v>
      </c>
      <c r="D815" s="1">
        <f>IF(ISNA(VLOOKUP(A815,IPC!A:C,3,0)),"",VLOOKUP(A815,IPC!A:C,3,0))</f>
        <v>4.1062041990492794E-4</v>
      </c>
      <c r="E815" s="1">
        <f>IF(ISNA(VLOOKUP(A815,'10Y MX Bond'!A:C,3,0)),"",VLOOKUP(A815,'10Y MX Bond'!A:C,3,0))</f>
        <v>4.7808856003421158E-3</v>
      </c>
    </row>
    <row r="816" spans="1:5" x14ac:dyDescent="0.25">
      <c r="A816" s="2">
        <v>41001</v>
      </c>
      <c r="B816">
        <v>12.89</v>
      </c>
      <c r="C816">
        <f t="shared" si="12"/>
        <v>-3.1312218276612111E-2</v>
      </c>
      <c r="D816" s="1">
        <f>IF(ISNA(VLOOKUP(A816,IPC!A:C,3,0)),"",VLOOKUP(A816,IPC!A:C,3,0))</f>
        <v>9.7521071675008893E-3</v>
      </c>
      <c r="E816" s="1">
        <f>IF(ISNA(VLOOKUP(A816,'10Y MX Bond'!A:C,3,0)),"",VLOOKUP(A816,'10Y MX Bond'!A:C,3,0))</f>
        <v>-9.539023046758948E-3</v>
      </c>
    </row>
    <row r="817" spans="1:5" x14ac:dyDescent="0.25">
      <c r="A817" s="2">
        <v>40998</v>
      </c>
      <c r="B817">
        <v>13.3</v>
      </c>
      <c r="C817">
        <f t="shared" si="12"/>
        <v>-6.3363018474880933E-2</v>
      </c>
      <c r="D817" s="1">
        <f>IF(ISNA(VLOOKUP(A817,IPC!A:C,3,0)),"",VLOOKUP(A817,IPC!A:C,3,0))</f>
        <v>1.0067570979882451E-2</v>
      </c>
      <c r="E817" s="1">
        <f>IF(ISNA(VLOOKUP(A817,'10Y MX Bond'!A:C,3,0)),"",VLOOKUP(A817,'10Y MX Bond'!A:C,3,0))</f>
        <v>-4.7356047458341271E-3</v>
      </c>
    </row>
    <row r="818" spans="1:5" x14ac:dyDescent="0.25">
      <c r="A818" s="2">
        <v>40997</v>
      </c>
      <c r="B818">
        <v>14.17</v>
      </c>
      <c r="C818">
        <f t="shared" si="12"/>
        <v>1.6364648370211333E-2</v>
      </c>
      <c r="D818" s="1">
        <f>IF(ISNA(VLOOKUP(A818,IPC!A:C,3,0)),"",VLOOKUP(A818,IPC!A:C,3,0))</f>
        <v>5.501879377589133E-3</v>
      </c>
      <c r="E818" s="1">
        <f>IF(ISNA(VLOOKUP(A818,'10Y MX Bond'!A:C,3,0)),"",VLOOKUP(A818,'10Y MX Bond'!A:C,3,0))</f>
        <v>3.1545767485153453E-3</v>
      </c>
    </row>
    <row r="819" spans="1:5" x14ac:dyDescent="0.25">
      <c r="A819" s="2">
        <v>40996</v>
      </c>
      <c r="B819">
        <v>13.94</v>
      </c>
      <c r="C819">
        <f t="shared" si="12"/>
        <v>2.0290551189733767E-2</v>
      </c>
      <c r="D819" s="1">
        <f>IF(ISNA(VLOOKUP(A819,IPC!A:C,3,0)),"",VLOOKUP(A819,IPC!A:C,3,0))</f>
        <v>-1.172271417332043E-3</v>
      </c>
      <c r="E819" s="1">
        <f>IF(ISNA(VLOOKUP(A819,'10Y MX Bond'!A:C,3,0)),"",VLOOKUP(A819,'10Y MX Bond'!A:C,3,0))</f>
        <v>3.1645596029631616E-3</v>
      </c>
    </row>
    <row r="820" spans="1:5" x14ac:dyDescent="0.25">
      <c r="A820" s="2">
        <v>40995</v>
      </c>
      <c r="B820">
        <v>13.66</v>
      </c>
      <c r="C820">
        <f t="shared" si="12"/>
        <v>7.3233251167526307E-4</v>
      </c>
      <c r="D820" s="1">
        <f>IF(ISNA(VLOOKUP(A820,IPC!A:C,3,0)),"",VLOOKUP(A820,IPC!A:C,3,0))</f>
        <v>2.3945657819774025E-3</v>
      </c>
      <c r="E820" s="1">
        <f>IF(ISNA(VLOOKUP(A820,'10Y MX Bond'!A:C,3,0)),"",VLOOKUP(A820,'10Y MX Bond'!A:C,3,0))</f>
        <v>-6.3191363514785463E-3</v>
      </c>
    </row>
    <row r="821" spans="1:5" x14ac:dyDescent="0.25">
      <c r="A821" s="2">
        <v>40994</v>
      </c>
      <c r="B821">
        <v>13.65</v>
      </c>
      <c r="C821">
        <f t="shared" si="12"/>
        <v>-0.10029275114878879</v>
      </c>
      <c r="D821" s="1">
        <f>IF(ISNA(VLOOKUP(A821,IPC!A:C,3,0)),"",VLOOKUP(A821,IPC!A:C,3,0))</f>
        <v>1.3685793008878006E-2</v>
      </c>
      <c r="E821" s="1">
        <f>IF(ISNA(VLOOKUP(A821,'10Y MX Bond'!A:C,3,0)),"",VLOOKUP(A821,'10Y MX Bond'!A:C,3,0))</f>
        <v>3.1545767485153453E-3</v>
      </c>
    </row>
    <row r="822" spans="1:5" x14ac:dyDescent="0.25">
      <c r="A822" s="2">
        <v>40991</v>
      </c>
      <c r="B822">
        <v>15.09</v>
      </c>
      <c r="C822">
        <f t="shared" si="12"/>
        <v>1.5359233490144515E-2</v>
      </c>
      <c r="D822" s="1">
        <f>IF(ISNA(VLOOKUP(A822,IPC!A:C,3,0)),"",VLOOKUP(A822,IPC!A:C,3,0))</f>
        <v>2.9707683893821519E-4</v>
      </c>
      <c r="E822" s="1">
        <f>IF(ISNA(VLOOKUP(A822,'10Y MX Bond'!A:C,3,0)),"",VLOOKUP(A822,'10Y MX Bond'!A:C,3,0))</f>
        <v>-3.1545767485154324E-3</v>
      </c>
    </row>
    <row r="823" spans="1:5" x14ac:dyDescent="0.25">
      <c r="A823" s="2">
        <v>40990</v>
      </c>
      <c r="B823">
        <v>14.86</v>
      </c>
      <c r="C823">
        <f t="shared" si="12"/>
        <v>2.3834972393516524E-2</v>
      </c>
      <c r="D823" s="1">
        <f>IF(ISNA(VLOOKUP(A823,IPC!A:C,3,0)),"",VLOOKUP(A823,IPC!A:C,3,0))</f>
        <v>-2.892207808468552E-3</v>
      </c>
      <c r="E823" s="1">
        <f>IF(ISNA(VLOOKUP(A823,'10Y MX Bond'!A:C,3,0)),"",VLOOKUP(A823,'10Y MX Bond'!A:C,3,0))</f>
        <v>-9.404458027978518E-3</v>
      </c>
    </row>
    <row r="824" spans="1:5" x14ac:dyDescent="0.25">
      <c r="A824" s="2">
        <v>40989</v>
      </c>
      <c r="B824">
        <v>14.51</v>
      </c>
      <c r="C824">
        <f t="shared" si="12"/>
        <v>-7.5523874255359735E-3</v>
      </c>
      <c r="D824" s="1">
        <f>IF(ISNA(VLOOKUP(A824,IPC!A:C,3,0)),"",VLOOKUP(A824,IPC!A:C,3,0))</f>
        <v>9.9162342844954857E-3</v>
      </c>
      <c r="E824" s="1">
        <f>IF(ISNA(VLOOKUP(A824,'10Y MX Bond'!A:C,3,0)),"",VLOOKUP(A824,'10Y MX Bond'!A:C,3,0))</f>
        <v>-6.2208598751025057E-3</v>
      </c>
    </row>
    <row r="825" spans="1:5" x14ac:dyDescent="0.25">
      <c r="A825" s="2">
        <v>40988</v>
      </c>
      <c r="B825">
        <v>14.62</v>
      </c>
      <c r="C825">
        <f t="shared" si="12"/>
        <v>2.493203933548262E-2</v>
      </c>
      <c r="D825" s="1">
        <f>IF(ISNA(VLOOKUP(A825,IPC!A:C,3,0)),"",VLOOKUP(A825,IPC!A:C,3,0))</f>
        <v>-5.3248661292080116E-3</v>
      </c>
      <c r="E825" s="1">
        <f>IF(ISNA(VLOOKUP(A825,'10Y MX Bond'!A:C,3,0)),"",VLOOKUP(A825,'10Y MX Bond'!A:C,3,0))</f>
        <v>6.2208598751025326E-3</v>
      </c>
    </row>
    <row r="826" spans="1:5" x14ac:dyDescent="0.25">
      <c r="A826" s="2">
        <v>40984</v>
      </c>
      <c r="B826">
        <v>14.26</v>
      </c>
      <c r="C826">
        <f t="shared" si="12"/>
        <v>-3.5816500533905865E-2</v>
      </c>
      <c r="D826" s="1">
        <f>IF(ISNA(VLOOKUP(A826,IPC!A:C,3,0)),"",VLOOKUP(A826,IPC!A:C,3,0))</f>
        <v>3.2432024900734507E-3</v>
      </c>
      <c r="E826" s="1">
        <f>IF(ISNA(VLOOKUP(A826,'10Y MX Bond'!A:C,3,0)),"",VLOOKUP(A826,'10Y MX Bond'!A:C,3,0))</f>
        <v>9.4044580279784191E-3</v>
      </c>
    </row>
    <row r="827" spans="1:5" x14ac:dyDescent="0.25">
      <c r="A827" s="2">
        <v>40983</v>
      </c>
      <c r="B827">
        <v>14.78</v>
      </c>
      <c r="C827">
        <f t="shared" si="12"/>
        <v>-5.335476754962943E-2</v>
      </c>
      <c r="D827" s="1">
        <f>IF(ISNA(VLOOKUP(A827,IPC!A:C,3,0)),"",VLOOKUP(A827,IPC!A:C,3,0))</f>
        <v>4.2868927734334263E-3</v>
      </c>
      <c r="E827" s="1">
        <f>IF(ISNA(VLOOKUP(A827,'10Y MX Bond'!A:C,3,0)),"",VLOOKUP(A827,'10Y MX Bond'!A:C,3,0))</f>
        <v>-9.404458027978518E-3</v>
      </c>
    </row>
    <row r="828" spans="1:5" x14ac:dyDescent="0.25">
      <c r="A828" s="2">
        <v>40982</v>
      </c>
      <c r="B828">
        <v>15.59</v>
      </c>
      <c r="C828">
        <f t="shared" si="12"/>
        <v>6.9726210964311947E-2</v>
      </c>
      <c r="D828" s="1">
        <f>IF(ISNA(VLOOKUP(A828,IPC!A:C,3,0)),"",VLOOKUP(A828,IPC!A:C,3,0))</f>
        <v>-1.2717345567730182E-3</v>
      </c>
      <c r="E828" s="1">
        <f>IF(ISNA(VLOOKUP(A828,'10Y MX Bond'!A:C,3,0)),"",VLOOKUP(A828,'10Y MX Bond'!A:C,3,0))</f>
        <v>1.8898200220229554E-2</v>
      </c>
    </row>
    <row r="829" spans="1:5" x14ac:dyDescent="0.25">
      <c r="A829" s="2">
        <v>40981</v>
      </c>
      <c r="B829">
        <v>14.54</v>
      </c>
      <c r="C829">
        <f t="shared" si="12"/>
        <v>-0.11364795050858052</v>
      </c>
      <c r="D829" s="1">
        <f>IF(ISNA(VLOOKUP(A829,IPC!A:C,3,0)),"",VLOOKUP(A829,IPC!A:C,3,0))</f>
        <v>1.1363439861263532E-2</v>
      </c>
      <c r="E829" s="1">
        <f>IF(ISNA(VLOOKUP(A829,'10Y MX Bond'!A:C,3,0)),"",VLOOKUP(A829,'10Y MX Bond'!A:C,3,0))</f>
        <v>1.119116396126108E-2</v>
      </c>
    </row>
    <row r="830" spans="1:5" x14ac:dyDescent="0.25">
      <c r="A830" s="2">
        <v>40980</v>
      </c>
      <c r="B830">
        <v>16.29</v>
      </c>
      <c r="C830" t="str">
        <f t="shared" si="12"/>
        <v/>
      </c>
      <c r="D830" s="1">
        <f>IF(ISNA(VLOOKUP(A830,IPC!A:C,3,0)),"",VLOOKUP(A830,IPC!A:C,3,0))</f>
        <v>-2.6790201614182397E-3</v>
      </c>
      <c r="E830" s="1">
        <f>IF(ISNA(VLOOKUP(A830,'10Y MX Bond'!A:C,3,0)),"",VLOOKUP(A830,'10Y MX Bond'!A:C,3,0))</f>
        <v>-4.8115569972220816E-3</v>
      </c>
    </row>
    <row r="831" spans="1:5" x14ac:dyDescent="0.25">
      <c r="A831" s="2">
        <v>40977</v>
      </c>
      <c r="B831">
        <v>16.29</v>
      </c>
      <c r="C831">
        <f t="shared" si="12"/>
        <v>-2.4258315059790102E-2</v>
      </c>
      <c r="D831" s="1">
        <f>IF(ISNA(VLOOKUP(A831,IPC!A:C,3,0)),"",VLOOKUP(A831,IPC!A:C,3,0))</f>
        <v>-3.2955620550344936E-3</v>
      </c>
      <c r="E831" s="1">
        <f>IF(ISNA(VLOOKUP(A831,'10Y MX Bond'!A:C,3,0)),"",VLOOKUP(A831,'10Y MX Bond'!A:C,3,0))</f>
        <v>4.8115569972221172E-3</v>
      </c>
    </row>
    <row r="832" spans="1:5" x14ac:dyDescent="0.25">
      <c r="A832" s="2">
        <v>40976</v>
      </c>
      <c r="B832">
        <v>16.690000000000001</v>
      </c>
      <c r="C832">
        <f t="shared" si="12"/>
        <v>-2.0166757000853245E-2</v>
      </c>
      <c r="D832" s="1">
        <f>IF(ISNA(VLOOKUP(A832,IPC!A:C,3,0)),"",VLOOKUP(A832,IPC!A:C,3,0))</f>
        <v>7.0827411598602874E-3</v>
      </c>
      <c r="E832" s="1">
        <f>IF(ISNA(VLOOKUP(A832,'10Y MX Bond'!A:C,3,0)),"",VLOOKUP(A832,'10Y MX Bond'!A:C,3,0))</f>
        <v>-4.8115569972220816E-3</v>
      </c>
    </row>
    <row r="833" spans="1:5" x14ac:dyDescent="0.25">
      <c r="A833" s="2">
        <v>40975</v>
      </c>
      <c r="B833">
        <v>17.03</v>
      </c>
      <c r="C833">
        <f t="shared" si="12"/>
        <v>-4.0845482206836398E-2</v>
      </c>
      <c r="D833" s="1">
        <f>IF(ISNA(VLOOKUP(A833,IPC!A:C,3,0)),"",VLOOKUP(A833,IPC!A:C,3,0))</f>
        <v>1.6234882731340379E-3</v>
      </c>
      <c r="E833" s="1">
        <f>IF(ISNA(VLOOKUP(A833,'10Y MX Bond'!A:C,3,0)),"",VLOOKUP(A833,'10Y MX Bond'!A:C,3,0))</f>
        <v>-1.5873349156290122E-2</v>
      </c>
    </row>
    <row r="834" spans="1:5" x14ac:dyDescent="0.25">
      <c r="A834" s="2">
        <v>40974</v>
      </c>
      <c r="B834">
        <v>17.739999999999998</v>
      </c>
      <c r="C834">
        <f t="shared" si="12"/>
        <v>8.03715854983897E-2</v>
      </c>
      <c r="D834" s="1">
        <f>IF(ISNA(VLOOKUP(A834,IPC!A:C,3,0)),"",VLOOKUP(A834,IPC!A:C,3,0))</f>
        <v>-1.7652892114816174E-2</v>
      </c>
      <c r="E834" s="1">
        <f>IF(ISNA(VLOOKUP(A834,'10Y MX Bond'!A:C,3,0)),"",VLOOKUP(A834,'10Y MX Bond'!A:C,3,0))</f>
        <v>-1.2519725344927709E-2</v>
      </c>
    </row>
    <row r="835" spans="1:5" x14ac:dyDescent="0.25">
      <c r="A835" s="2">
        <v>40973</v>
      </c>
      <c r="B835">
        <v>16.37</v>
      </c>
      <c r="C835">
        <f t="shared" ref="C835:C898" si="13">IF(LN(B835/B836)=0,"",LN(B835/B836))</f>
        <v>7.3574826072972024E-3</v>
      </c>
      <c r="D835" s="1">
        <f>IF(ISNA(VLOOKUP(A835,IPC!A:C,3,0)),"",VLOOKUP(A835,IPC!A:C,3,0))</f>
        <v>-4.50194487196058E-3</v>
      </c>
      <c r="E835" s="1">
        <f>IF(ISNA(VLOOKUP(A835,'10Y MX Bond'!A:C,3,0)),"",VLOOKUP(A835,'10Y MX Bond'!A:C,3,0))</f>
        <v>1.2519725344927849E-2</v>
      </c>
    </row>
    <row r="836" spans="1:5" x14ac:dyDescent="0.25">
      <c r="A836" s="2">
        <v>40970</v>
      </c>
      <c r="B836">
        <v>16.25</v>
      </c>
      <c r="C836">
        <f t="shared" si="13"/>
        <v>-2.0104240931402357E-2</v>
      </c>
      <c r="D836" s="1">
        <f>IF(ISNA(VLOOKUP(A836,IPC!A:C,3,0)),"",VLOOKUP(A836,IPC!A:C,3,0))</f>
        <v>7.6998045502164178E-3</v>
      </c>
      <c r="E836" s="1">
        <f>IF(ISNA(VLOOKUP(A836,'10Y MX Bond'!A:C,3,0)),"",VLOOKUP(A836,'10Y MX Bond'!A:C,3,0))</f>
        <v>-1.573564447430552E-3</v>
      </c>
    </row>
    <row r="837" spans="1:5" x14ac:dyDescent="0.25">
      <c r="A837" s="2">
        <v>40969</v>
      </c>
      <c r="B837">
        <v>16.579999999999998</v>
      </c>
      <c r="C837">
        <f t="shared" si="13"/>
        <v>-3.7874349292435855E-2</v>
      </c>
      <c r="D837" s="1">
        <f>IF(ISNA(VLOOKUP(A837,IPC!A:C,3,0)),"",VLOOKUP(A837,IPC!A:C,3,0))</f>
        <v>5.7154383965215931E-3</v>
      </c>
      <c r="E837" s="1">
        <f>IF(ISNA(VLOOKUP(A837,'10Y MX Bond'!A:C,3,0)),"",VLOOKUP(A837,'10Y MX Bond'!A:C,3,0))</f>
        <v>3.1496089028962013E-3</v>
      </c>
    </row>
    <row r="838" spans="1:5" x14ac:dyDescent="0.25">
      <c r="A838" s="2">
        <v>40968</v>
      </c>
      <c r="B838">
        <v>17.22</v>
      </c>
      <c r="C838">
        <f t="shared" si="13"/>
        <v>-5.2128701885330994E-3</v>
      </c>
      <c r="D838" s="1">
        <f>IF(ISNA(VLOOKUP(A838,IPC!A:C,3,0)),"",VLOOKUP(A838,IPC!A:C,3,0))</f>
        <v>-5.399157692149532E-3</v>
      </c>
      <c r="E838" s="1">
        <f>IF(ISNA(VLOOKUP(A838,'10Y MX Bond'!A:C,3,0)),"",VLOOKUP(A838,'10Y MX Bond'!A:C,3,0))</f>
        <v>3.1595602903685179E-3</v>
      </c>
    </row>
    <row r="839" spans="1:5" x14ac:dyDescent="0.25">
      <c r="A839" s="2">
        <v>40967</v>
      </c>
      <c r="B839">
        <v>17.309999999999999</v>
      </c>
      <c r="C839">
        <f t="shared" si="13"/>
        <v>-4.8487513219962149E-2</v>
      </c>
      <c r="D839" s="1">
        <f>IF(ISNA(VLOOKUP(A839,IPC!A:C,3,0)),"",VLOOKUP(A839,IPC!A:C,3,0))</f>
        <v>6.2185140504684763E-3</v>
      </c>
      <c r="E839" s="1">
        <f>IF(ISNA(VLOOKUP(A839,'10Y MX Bond'!A:C,3,0)),"",VLOOKUP(A839,'10Y MX Bond'!A:C,3,0))</f>
        <v>0</v>
      </c>
    </row>
    <row r="840" spans="1:5" x14ac:dyDescent="0.25">
      <c r="A840" s="2">
        <v>40966</v>
      </c>
      <c r="B840">
        <v>18.170000000000002</v>
      </c>
      <c r="C840">
        <f t="shared" si="13"/>
        <v>2.1697652322321414E-2</v>
      </c>
      <c r="D840" s="1">
        <f>IF(ISNA(VLOOKUP(A840,IPC!A:C,3,0)),"",VLOOKUP(A840,IPC!A:C,3,0))</f>
        <v>-4.2122873716919917E-3</v>
      </c>
      <c r="E840" s="1">
        <f>IF(ISNA(VLOOKUP(A840,'10Y MX Bond'!A:C,3,0)),"",VLOOKUP(A840,'10Y MX Bond'!A:C,3,0))</f>
        <v>-9.4488891979323964E-3</v>
      </c>
    </row>
    <row r="841" spans="1:5" x14ac:dyDescent="0.25">
      <c r="A841" s="2">
        <v>40963</v>
      </c>
      <c r="B841">
        <v>17.78</v>
      </c>
      <c r="C841">
        <f t="shared" si="13"/>
        <v>1.1312337828727675E-2</v>
      </c>
      <c r="D841" s="1">
        <f>IF(ISNA(VLOOKUP(A841,IPC!A:C,3,0)),"",VLOOKUP(A841,IPC!A:C,3,0))</f>
        <v>-2.1750111973942868E-3</v>
      </c>
      <c r="E841" s="1">
        <f>IF(ISNA(VLOOKUP(A841,'10Y MX Bond'!A:C,3,0)),"",VLOOKUP(A841,'10Y MX Bond'!A:C,3,0))</f>
        <v>3.1397200046676247E-3</v>
      </c>
    </row>
    <row r="842" spans="1:5" x14ac:dyDescent="0.25">
      <c r="A842" s="2">
        <v>40962</v>
      </c>
      <c r="B842">
        <v>17.579999999999998</v>
      </c>
      <c r="C842">
        <f t="shared" si="13"/>
        <v>-5.8547917000414285E-2</v>
      </c>
      <c r="D842" s="1">
        <f>IF(ISNA(VLOOKUP(A842,IPC!A:C,3,0)),"",VLOOKUP(A842,IPC!A:C,3,0))</f>
        <v>3.0363065194551186E-3</v>
      </c>
      <c r="E842" s="1">
        <f>IF(ISNA(VLOOKUP(A842,'10Y MX Bond'!A:C,3,0)),"",VLOOKUP(A842,'10Y MX Bond'!A:C,3,0))</f>
        <v>1.5735644474305383E-3</v>
      </c>
    </row>
    <row r="843" spans="1:5" x14ac:dyDescent="0.25">
      <c r="A843" s="2">
        <v>40961</v>
      </c>
      <c r="B843">
        <v>18.64</v>
      </c>
      <c r="C843">
        <f t="shared" si="13"/>
        <v>-2.3330856762695185E-2</v>
      </c>
      <c r="D843" s="1">
        <f>IF(ISNA(VLOOKUP(A843,IPC!A:C,3,0)),"",VLOOKUP(A843,IPC!A:C,3,0))</f>
        <v>1.4007891778121749E-3</v>
      </c>
      <c r="E843" s="1">
        <f>IF(ISNA(VLOOKUP(A843,'10Y MX Bond'!A:C,3,0)),"",VLOOKUP(A843,'10Y MX Bond'!A:C,3,0))</f>
        <v>1.5760444554657142E-3</v>
      </c>
    </row>
    <row r="844" spans="1:5" x14ac:dyDescent="0.25">
      <c r="A844" s="2">
        <v>40960</v>
      </c>
      <c r="B844">
        <v>19.079999999999998</v>
      </c>
      <c r="C844">
        <f t="shared" si="13"/>
        <v>-2.177379954956073E-2</v>
      </c>
      <c r="D844" s="1">
        <f>IF(ISNA(VLOOKUP(A844,IPC!A:C,3,0)),"",VLOOKUP(A844,IPC!A:C,3,0))</f>
        <v>-1.1481776946990565E-2</v>
      </c>
      <c r="E844" s="1">
        <f>IF(ISNA(VLOOKUP(A844,'10Y MX Bond'!A:C,3,0)),"",VLOOKUP(A844,'10Y MX Bond'!A:C,3,0))</f>
        <v>6.3291350516475296E-3</v>
      </c>
    </row>
    <row r="845" spans="1:5" x14ac:dyDescent="0.25">
      <c r="A845" s="2">
        <v>40959</v>
      </c>
      <c r="B845">
        <v>19.5</v>
      </c>
      <c r="C845" t="str">
        <f t="shared" si="13"/>
        <v/>
      </c>
      <c r="D845" s="1">
        <f>IF(ISNA(VLOOKUP(A845,IPC!A:C,3,0)),"",VLOOKUP(A845,IPC!A:C,3,0))</f>
        <v>1.0024321122278312E-2</v>
      </c>
      <c r="E845" s="1">
        <f>IF(ISNA(VLOOKUP(A845,'10Y MX Bond'!A:C,3,0)),"",VLOOKUP(A845,'10Y MX Bond'!A:C,3,0))</f>
        <v>1.4388737452099671E-2</v>
      </c>
    </row>
    <row r="846" spans="1:5" x14ac:dyDescent="0.25">
      <c r="A846" s="2">
        <v>40956</v>
      </c>
      <c r="B846">
        <v>19.5</v>
      </c>
      <c r="C846">
        <f t="shared" si="13"/>
        <v>3.4963122900640263E-2</v>
      </c>
      <c r="D846" s="1">
        <f>IF(ISNA(VLOOKUP(A846,IPC!A:C,3,0)),"",VLOOKUP(A846,IPC!A:C,3,0))</f>
        <v>-7.8169590649409086E-3</v>
      </c>
      <c r="E846" s="1">
        <f>IF(ISNA(VLOOKUP(A846,'10Y MX Bond'!A:C,3,0)),"",VLOOKUP(A846,'10Y MX Bond'!A:C,3,0))</f>
        <v>1.6116038943413912E-3</v>
      </c>
    </row>
    <row r="847" spans="1:5" x14ac:dyDescent="0.25">
      <c r="A847" s="2">
        <v>40955</v>
      </c>
      <c r="B847">
        <v>18.829999999999998</v>
      </c>
      <c r="C847">
        <f t="shared" si="13"/>
        <v>-6.227893354760311E-2</v>
      </c>
      <c r="D847" s="1">
        <f>IF(ISNA(VLOOKUP(A847,IPC!A:C,3,0)),"",VLOOKUP(A847,IPC!A:C,3,0))</f>
        <v>9.1404993565290804E-3</v>
      </c>
      <c r="E847" s="1">
        <f>IF(ISNA(VLOOKUP(A847,'10Y MX Bond'!A:C,3,0)),"",VLOOKUP(A847,'10Y MX Bond'!A:C,3,0))</f>
        <v>-1.6116038943415328E-3</v>
      </c>
    </row>
    <row r="848" spans="1:5" x14ac:dyDescent="0.25">
      <c r="A848" s="2">
        <v>40954</v>
      </c>
      <c r="B848">
        <v>20.04</v>
      </c>
      <c r="C848">
        <f t="shared" si="13"/>
        <v>1.5589956182139937E-2</v>
      </c>
      <c r="D848" s="1">
        <f>IF(ISNA(VLOOKUP(A848,IPC!A:C,3,0)),"",VLOOKUP(A848,IPC!A:C,3,0))</f>
        <v>8.6344078678557749E-4</v>
      </c>
      <c r="E848" s="1">
        <f>IF(ISNA(VLOOKUP(A848,'10Y MX Bond'!A:C,3,0)),"",VLOOKUP(A848,'10Y MX Bond'!A:C,3,0))</f>
        <v>8.0841183999590584E-3</v>
      </c>
    </row>
    <row r="849" spans="1:5" x14ac:dyDescent="0.25">
      <c r="A849" s="2">
        <v>40953</v>
      </c>
      <c r="B849">
        <v>19.73</v>
      </c>
      <c r="C849">
        <f t="shared" si="13"/>
        <v>4.8283450198620376E-2</v>
      </c>
      <c r="D849" s="1">
        <f>IF(ISNA(VLOOKUP(A849,IPC!A:C,3,0)),"",VLOOKUP(A849,IPC!A:C,3,0))</f>
        <v>-9.7969128873078466E-3</v>
      </c>
      <c r="E849" s="1">
        <f>IF(ISNA(VLOOKUP(A849,'10Y MX Bond'!A:C,3,0)),"",VLOOKUP(A849,'10Y MX Bond'!A:C,3,0))</f>
        <v>0</v>
      </c>
    </row>
    <row r="850" spans="1:5" x14ac:dyDescent="0.25">
      <c r="A850" s="2">
        <v>40952</v>
      </c>
      <c r="B850">
        <v>18.8</v>
      </c>
      <c r="C850">
        <f t="shared" si="13"/>
        <v>-3.5017949548204676E-2</v>
      </c>
      <c r="D850" s="1">
        <f>IF(ISNA(VLOOKUP(A850,IPC!A:C,3,0)),"",VLOOKUP(A850,IPC!A:C,3,0))</f>
        <v>1.4435317500022277E-3</v>
      </c>
      <c r="E850" s="1">
        <f>IF(ISNA(VLOOKUP(A850,'10Y MX Bond'!A:C,3,0)),"",VLOOKUP(A850,'10Y MX Bond'!A:C,3,0))</f>
        <v>-2.2472855852058514E-2</v>
      </c>
    </row>
    <row r="851" spans="1:5" x14ac:dyDescent="0.25">
      <c r="A851" s="2">
        <v>40949</v>
      </c>
      <c r="B851">
        <v>19.47</v>
      </c>
      <c r="C851">
        <f t="shared" si="13"/>
        <v>5.3810448897572034E-2</v>
      </c>
      <c r="D851" s="1">
        <f>IF(ISNA(VLOOKUP(A851,IPC!A:C,3,0)),"",VLOOKUP(A851,IPC!A:C,3,0))</f>
        <v>-2.4364633771468765E-3</v>
      </c>
      <c r="E851" s="1">
        <f>IF(ISNA(VLOOKUP(A851,'10Y MX Bond'!A:C,3,0)),"",VLOOKUP(A851,'10Y MX Bond'!A:C,3,0))</f>
        <v>1.600034134644112E-2</v>
      </c>
    </row>
    <row r="852" spans="1:5" x14ac:dyDescent="0.25">
      <c r="A852" s="2">
        <v>40948</v>
      </c>
      <c r="B852">
        <v>18.45</v>
      </c>
      <c r="C852">
        <f t="shared" si="13"/>
        <v>-2.1656749124972612E-3</v>
      </c>
      <c r="D852" s="1">
        <f>IF(ISNA(VLOOKUP(A852,IPC!A:C,3,0)),"",VLOOKUP(A852,IPC!A:C,3,0))</f>
        <v>2.6637014220535476E-3</v>
      </c>
      <c r="E852" s="1">
        <f>IF(ISNA(VLOOKUP(A852,'10Y MX Bond'!A:C,3,0)),"",VLOOKUP(A852,'10Y MX Bond'!A:C,3,0))</f>
        <v>-4.8270407483159798E-3</v>
      </c>
    </row>
    <row r="853" spans="1:5" x14ac:dyDescent="0.25">
      <c r="A853" s="2">
        <v>40947</v>
      </c>
      <c r="B853">
        <v>18.489999999999998</v>
      </c>
      <c r="C853">
        <f t="shared" si="13"/>
        <v>-8.6161006907910526E-3</v>
      </c>
      <c r="D853" s="1">
        <f>IF(ISNA(VLOOKUP(A853,IPC!A:C,3,0)),"",VLOOKUP(A853,IPC!A:C,3,0))</f>
        <v>2.0505481781850064E-3</v>
      </c>
      <c r="E853" s="1">
        <f>IF(ISNA(VLOOKUP(A853,'10Y MX Bond'!A:C,3,0)),"",VLOOKUP(A853,'10Y MX Bond'!A:C,3,0))</f>
        <v>8.0580613297624414E-3</v>
      </c>
    </row>
    <row r="854" spans="1:5" x14ac:dyDescent="0.25">
      <c r="A854" s="2">
        <v>40946</v>
      </c>
      <c r="B854">
        <v>18.649999999999999</v>
      </c>
      <c r="C854">
        <f t="shared" si="13"/>
        <v>1.1323927961376578E-2</v>
      </c>
      <c r="D854" s="1">
        <f>IF(ISNA(VLOOKUP(A854,IPC!A:C,3,0)),"",VLOOKUP(A854,IPC!A:C,3,0))</f>
        <v>-7.980205804770953E-4</v>
      </c>
      <c r="E854" s="1">
        <f>IF(ISNA(VLOOKUP(A854,'10Y MX Bond'!A:C,3,0)),"",VLOOKUP(A854,'10Y MX Bond'!A:C,3,0))</f>
        <v>1.4670189747793621E-2</v>
      </c>
    </row>
    <row r="855" spans="1:5" x14ac:dyDescent="0.25">
      <c r="A855" s="2">
        <v>40942</v>
      </c>
      <c r="B855">
        <v>18.440000000000001</v>
      </c>
      <c r="C855">
        <f t="shared" si="13"/>
        <v>-2.8863575053334024E-2</v>
      </c>
      <c r="D855" s="1">
        <f>IF(ISNA(VLOOKUP(A855,IPC!A:C,3,0)),"",VLOOKUP(A855,IPC!A:C,3,0))</f>
        <v>1.0069437498136489E-2</v>
      </c>
      <c r="E855" s="1">
        <f>IF(ISNA(VLOOKUP(A855,'10Y MX Bond'!A:C,3,0)),"",VLOOKUP(A855,'10Y MX Bond'!A:C,3,0))</f>
        <v>9.9010709827115368E-3</v>
      </c>
    </row>
    <row r="856" spans="1:5" x14ac:dyDescent="0.25">
      <c r="A856" s="2">
        <v>40941</v>
      </c>
      <c r="B856">
        <v>18.98</v>
      </c>
      <c r="C856">
        <f t="shared" si="13"/>
        <v>-6.3025418708024111E-3</v>
      </c>
      <c r="D856" s="1">
        <f>IF(ISNA(VLOOKUP(A856,IPC!A:C,3,0)),"",VLOOKUP(A856,IPC!A:C,3,0))</f>
        <v>4.0087557489459914E-5</v>
      </c>
      <c r="E856" s="1">
        <f>IF(ISNA(VLOOKUP(A856,'10Y MX Bond'!A:C,3,0)),"",VLOOKUP(A856,'10Y MX Bond'!A:C,3,0))</f>
        <v>2.1794659827420293E-2</v>
      </c>
    </row>
    <row r="857" spans="1:5" x14ac:dyDescent="0.25">
      <c r="A857" s="2">
        <v>40940</v>
      </c>
      <c r="B857">
        <v>19.100000000000001</v>
      </c>
      <c r="C857">
        <f t="shared" si="13"/>
        <v>-3.0422557598450028E-2</v>
      </c>
      <c r="D857" s="1">
        <f>IF(ISNA(VLOOKUP(A857,IPC!A:C,3,0)),"",VLOOKUP(A857,IPC!A:C,3,0))</f>
        <v>7.6390590486650669E-3</v>
      </c>
      <c r="E857" s="1">
        <f>IF(ISNA(VLOOKUP(A857,'10Y MX Bond'!A:C,3,0)),"",VLOOKUP(A857,'10Y MX Bond'!A:C,3,0))</f>
        <v>-1.6934805063330315E-3</v>
      </c>
    </row>
    <row r="858" spans="1:5" x14ac:dyDescent="0.25">
      <c r="A858" s="2">
        <v>40939</v>
      </c>
      <c r="B858">
        <v>19.690000000000001</v>
      </c>
      <c r="C858">
        <f t="shared" si="13"/>
        <v>-1.3118250684838155E-2</v>
      </c>
      <c r="D858" s="1">
        <f>IF(ISNA(VLOOKUP(A858,IPC!A:C,3,0)),"",VLOOKUP(A858,IPC!A:C,3,0))</f>
        <v>4.8502616242928559E-3</v>
      </c>
      <c r="E858" s="1">
        <f>IF(ISNA(VLOOKUP(A858,'10Y MX Bond'!A:C,3,0)),"",VLOOKUP(A858,'10Y MX Bond'!A:C,3,0))</f>
        <v>1.6934805063329261E-3</v>
      </c>
    </row>
    <row r="859" spans="1:5" x14ac:dyDescent="0.25">
      <c r="A859" s="2">
        <v>40938</v>
      </c>
      <c r="B859">
        <v>19.95</v>
      </c>
      <c r="C859" t="str">
        <f t="shared" si="13"/>
        <v/>
      </c>
      <c r="D859" s="1">
        <f>IF(ISNA(VLOOKUP(A859,IPC!A:C,3,0)),"",VLOOKUP(A859,IPC!A:C,3,0))</f>
        <v>1.5289872680925491E-3</v>
      </c>
      <c r="E859" s="1">
        <f>IF(ISNA(VLOOKUP(A859,'10Y MX Bond'!A:C,3,0)),"",VLOOKUP(A859,'10Y MX Bond'!A:C,3,0))</f>
        <v>-8.4388686458645949E-3</v>
      </c>
    </row>
    <row r="860" spans="1:5" x14ac:dyDescent="0.25">
      <c r="A860" s="2">
        <v>40935</v>
      </c>
      <c r="B860">
        <v>19.95</v>
      </c>
      <c r="C860">
        <f t="shared" si="13"/>
        <v>2.0253856904497596E-2</v>
      </c>
      <c r="D860" s="1">
        <f>IF(ISNA(VLOOKUP(A860,IPC!A:C,3,0)),"",VLOOKUP(A860,IPC!A:C,3,0))</f>
        <v>-1.5067504684117723E-3</v>
      </c>
      <c r="E860" s="1">
        <f>IF(ISNA(VLOOKUP(A860,'10Y MX Bond'!A:C,3,0)),"",VLOOKUP(A860,'10Y MX Bond'!A:C,3,0))</f>
        <v>5.0547706616240543E-3</v>
      </c>
    </row>
    <row r="861" spans="1:5" x14ac:dyDescent="0.25">
      <c r="A861" s="2">
        <v>40934</v>
      </c>
      <c r="B861">
        <v>19.55</v>
      </c>
      <c r="C861">
        <f t="shared" si="13"/>
        <v>5.1163981673826376E-4</v>
      </c>
      <c r="D861" s="1">
        <f>IF(ISNA(VLOOKUP(A861,IPC!A:C,3,0)),"",VLOOKUP(A861,IPC!A:C,3,0))</f>
        <v>7.500473066087861E-4</v>
      </c>
      <c r="E861" s="1">
        <f>IF(ISNA(VLOOKUP(A861,'10Y MX Bond'!A:C,3,0)),"",VLOOKUP(A861,'10Y MX Bond'!A:C,3,0))</f>
        <v>-1.675081042481524E-2</v>
      </c>
    </row>
    <row r="862" spans="1:5" x14ac:dyDescent="0.25">
      <c r="A862" s="2">
        <v>40933</v>
      </c>
      <c r="B862">
        <v>19.54</v>
      </c>
      <c r="C862">
        <f t="shared" si="13"/>
        <v>-1.5236455242090068E-2</v>
      </c>
      <c r="D862" s="1">
        <f>IF(ISNA(VLOOKUP(A862,IPC!A:C,3,0)),"",VLOOKUP(A862,IPC!A:C,3,0))</f>
        <v>9.7091956117362072E-3</v>
      </c>
      <c r="E862" s="1">
        <f>IF(ISNA(VLOOKUP(A862,'10Y MX Bond'!A:C,3,0)),"",VLOOKUP(A862,'10Y MX Bond'!A:C,3,0))</f>
        <v>-9.9174366573460283E-3</v>
      </c>
    </row>
    <row r="863" spans="1:5" x14ac:dyDescent="0.25">
      <c r="A863" s="2">
        <v>40932</v>
      </c>
      <c r="B863">
        <v>19.84</v>
      </c>
      <c r="C863">
        <f t="shared" si="13"/>
        <v>1.5236455242089985E-2</v>
      </c>
      <c r="D863" s="1">
        <f>IF(ISNA(VLOOKUP(A863,IPC!A:C,3,0)),"",VLOOKUP(A863,IPC!A:C,3,0))</f>
        <v>-9.2487942968213464E-3</v>
      </c>
      <c r="E863" s="1">
        <f>IF(ISNA(VLOOKUP(A863,'10Y MX Bond'!A:C,3,0)),"",VLOOKUP(A863,'10Y MX Bond'!A:C,3,0))</f>
        <v>1.6460909066687169E-3</v>
      </c>
    </row>
    <row r="864" spans="1:5" x14ac:dyDescent="0.25">
      <c r="A864" s="2">
        <v>40931</v>
      </c>
      <c r="B864">
        <v>19.54</v>
      </c>
      <c r="C864">
        <f t="shared" si="13"/>
        <v>2.5621330951673365E-3</v>
      </c>
      <c r="D864" s="1">
        <f>IF(ISNA(VLOOKUP(A864,IPC!A:C,3,0)),"",VLOOKUP(A864,IPC!A:C,3,0))</f>
        <v>-5.0544654960296715E-3</v>
      </c>
      <c r="E864" s="1">
        <f>IF(ISNA(VLOOKUP(A864,'10Y MX Bond'!A:C,3,0)),"",VLOOKUP(A864,'10Y MX Bond'!A:C,3,0))</f>
        <v>6.6115943323127894E-3</v>
      </c>
    </row>
    <row r="865" spans="1:5" x14ac:dyDescent="0.25">
      <c r="A865" s="2">
        <v>40928</v>
      </c>
      <c r="B865">
        <v>19.489999999999998</v>
      </c>
      <c r="C865">
        <f t="shared" si="13"/>
        <v>6.1760361005648232E-3</v>
      </c>
      <c r="D865" s="1">
        <f>IF(ISNA(VLOOKUP(A865,IPC!A:C,3,0)),"",VLOOKUP(A865,IPC!A:C,3,0))</f>
        <v>-7.8825568998440784E-3</v>
      </c>
      <c r="E865" s="1">
        <f>IF(ISNA(VLOOKUP(A865,'10Y MX Bond'!A:C,3,0)),"",VLOOKUP(A865,'10Y MX Bond'!A:C,3,0))</f>
        <v>-1.1541760440171345E-2</v>
      </c>
    </row>
    <row r="866" spans="1:5" x14ac:dyDescent="0.25">
      <c r="A866" s="2">
        <v>40927</v>
      </c>
      <c r="B866">
        <v>19.37</v>
      </c>
      <c r="C866">
        <f t="shared" si="13"/>
        <v>-1.0319918356558951E-3</v>
      </c>
      <c r="D866" s="1">
        <f>IF(ISNA(VLOOKUP(A866,IPC!A:C,3,0)),"",VLOOKUP(A866,IPC!A:C,3,0))</f>
        <v>4.6097755207305125E-3</v>
      </c>
      <c r="E866" s="1">
        <f>IF(ISNA(VLOOKUP(A866,'10Y MX Bond'!A:C,3,0)),"",VLOOKUP(A866,'10Y MX Bond'!A:C,3,0))</f>
        <v>-1.6380020042384695E-3</v>
      </c>
    </row>
    <row r="867" spans="1:5" x14ac:dyDescent="0.25">
      <c r="A867" s="2">
        <v>40926</v>
      </c>
      <c r="B867">
        <v>19.39</v>
      </c>
      <c r="C867">
        <f t="shared" si="13"/>
        <v>-4.9796558540018271E-2</v>
      </c>
      <c r="D867" s="1">
        <f>IF(ISNA(VLOOKUP(A867,IPC!A:C,3,0)),"",VLOOKUP(A867,IPC!A:C,3,0))</f>
        <v>2.4440223811695874E-2</v>
      </c>
      <c r="E867" s="1">
        <f>IF(ISNA(VLOOKUP(A867,'10Y MX Bond'!A:C,3,0)),"",VLOOKUP(A867,'10Y MX Bond'!A:C,3,0))</f>
        <v>-1.4622518867541926E-2</v>
      </c>
    </row>
    <row r="868" spans="1:5" x14ac:dyDescent="0.25">
      <c r="A868" s="2">
        <v>40925</v>
      </c>
      <c r="B868">
        <v>20.38</v>
      </c>
      <c r="C868">
        <f t="shared" si="13"/>
        <v>-6.8272952610346119E-2</v>
      </c>
      <c r="D868" s="1">
        <f>IF(ISNA(VLOOKUP(A868,IPC!A:C,3,0)),"",VLOOKUP(A868,IPC!A:C,3,0))</f>
        <v>-8.568394366787576E-3</v>
      </c>
      <c r="E868" s="1">
        <f>IF(ISNA(VLOOKUP(A868,'10Y MX Bond'!A:C,3,0)),"",VLOOKUP(A868,'10Y MX Bond'!A:C,3,0))</f>
        <v>-1.6116038943415328E-3</v>
      </c>
    </row>
    <row r="869" spans="1:5" x14ac:dyDescent="0.25">
      <c r="A869" s="2">
        <v>40924</v>
      </c>
      <c r="B869">
        <v>21.82</v>
      </c>
      <c r="C869">
        <f t="shared" si="13"/>
        <v>-1.4558946875566064E-2</v>
      </c>
      <c r="D869" s="1">
        <f>IF(ISNA(VLOOKUP(A869,IPC!A:C,3,0)),"",VLOOKUP(A869,IPC!A:C,3,0))</f>
        <v>1.0007650918298914E-2</v>
      </c>
      <c r="E869" s="1">
        <f>IF(ISNA(VLOOKUP(A869,'10Y MX Bond'!A:C,3,0)),"",VLOOKUP(A869,'10Y MX Bond'!A:C,3,0))</f>
        <v>-9.6154586994418693E-3</v>
      </c>
    </row>
    <row r="870" spans="1:5" x14ac:dyDescent="0.25">
      <c r="A870" s="2">
        <v>40921</v>
      </c>
      <c r="B870">
        <v>22.14</v>
      </c>
      <c r="C870">
        <f t="shared" si="13"/>
        <v>6.9670607873449183E-2</v>
      </c>
      <c r="D870" s="1">
        <f>IF(ISNA(VLOOKUP(A870,IPC!A:C,3,0)),"",VLOOKUP(A870,IPC!A:C,3,0))</f>
        <v>-2.0913584708167211E-2</v>
      </c>
      <c r="E870" s="1">
        <f>IF(ISNA(VLOOKUP(A870,'10Y MX Bond'!A:C,3,0)),"",VLOOKUP(A870,'10Y MX Bond'!A:C,3,0))</f>
        <v>1.5961695328221347E-3</v>
      </c>
    </row>
    <row r="871" spans="1:5" x14ac:dyDescent="0.25">
      <c r="A871" s="2">
        <v>40920</v>
      </c>
      <c r="B871">
        <v>20.65</v>
      </c>
      <c r="C871">
        <f t="shared" si="13"/>
        <v>1.1690342585288182E-2</v>
      </c>
      <c r="D871" s="1">
        <f>IF(ISNA(VLOOKUP(A871,IPC!A:C,3,0)),"",VLOOKUP(A871,IPC!A:C,3,0))</f>
        <v>3.5718540793738053E-4</v>
      </c>
      <c r="E871" s="1">
        <f>IF(ISNA(VLOOKUP(A871,'10Y MX Bond'!A:C,3,0)),"",VLOOKUP(A871,'10Y MX Bond'!A:C,3,0))</f>
        <v>-9.539023046758948E-3</v>
      </c>
    </row>
    <row r="872" spans="1:5" x14ac:dyDescent="0.25">
      <c r="A872" s="2">
        <v>40919</v>
      </c>
      <c r="B872">
        <v>20.41</v>
      </c>
      <c r="C872">
        <f t="shared" si="13"/>
        <v>-4.3999093226090727E-3</v>
      </c>
      <c r="D872" s="1">
        <f>IF(ISNA(VLOOKUP(A872,IPC!A:C,3,0)),"",VLOOKUP(A872,IPC!A:C,3,0))</f>
        <v>3.1340824672908469E-3</v>
      </c>
      <c r="E872" s="1">
        <f>IF(ISNA(VLOOKUP(A872,'10Y MX Bond'!A:C,3,0)),"",VLOOKUP(A872,'10Y MX Bond'!A:C,3,0))</f>
        <v>3.1695747612790395E-3</v>
      </c>
    </row>
    <row r="873" spans="1:5" x14ac:dyDescent="0.25">
      <c r="A873" s="2">
        <v>40918</v>
      </c>
      <c r="B873">
        <v>20.5</v>
      </c>
      <c r="C873">
        <f t="shared" si="13"/>
        <v>-1.7887834944746928E-2</v>
      </c>
      <c r="D873" s="1">
        <f>IF(ISNA(VLOOKUP(A873,IPC!A:C,3,0)),"",VLOOKUP(A873,IPC!A:C,3,0))</f>
        <v>1.0964673699804648E-2</v>
      </c>
      <c r="E873" s="1">
        <f>IF(ISNA(VLOOKUP(A873,'10Y MX Bond'!A:C,3,0)),"",VLOOKUP(A873,'10Y MX Bond'!A:C,3,0))</f>
        <v>-7.9051795071132611E-3</v>
      </c>
    </row>
    <row r="874" spans="1:5" x14ac:dyDescent="0.25">
      <c r="A874" s="2">
        <v>40917</v>
      </c>
      <c r="B874">
        <v>20.87</v>
      </c>
      <c r="C874">
        <f t="shared" si="13"/>
        <v>-8.5878390392810505E-3</v>
      </c>
      <c r="D874" s="1">
        <f>IF(ISNA(VLOOKUP(A874,IPC!A:C,3,0)),"",VLOOKUP(A874,IPC!A:C,3,0))</f>
        <v>-5.0852268905327046E-4</v>
      </c>
      <c r="E874" s="1">
        <f>IF(ISNA(VLOOKUP(A874,'10Y MX Bond'!A:C,3,0)),"",VLOOKUP(A874,'10Y MX Bond'!A:C,3,0))</f>
        <v>0</v>
      </c>
    </row>
    <row r="875" spans="1:5" x14ac:dyDescent="0.25">
      <c r="A875" s="2">
        <v>40914</v>
      </c>
      <c r="B875">
        <v>21.05</v>
      </c>
      <c r="C875">
        <f t="shared" si="13"/>
        <v>-1.6022962965923818E-2</v>
      </c>
      <c r="D875" s="1">
        <f>IF(ISNA(VLOOKUP(A875,IPC!A:C,3,0)),"",VLOOKUP(A875,IPC!A:C,3,0))</f>
        <v>-5.7949943538166239E-3</v>
      </c>
      <c r="E875" s="1">
        <f>IF(ISNA(VLOOKUP(A875,'10Y MX Bond'!A:C,3,0)),"",VLOOKUP(A875,'10Y MX Bond'!A:C,3,0))</f>
        <v>6.3191363514785324E-3</v>
      </c>
    </row>
    <row r="876" spans="1:5" x14ac:dyDescent="0.25">
      <c r="A876" s="2">
        <v>40913</v>
      </c>
      <c r="B876">
        <v>21.39</v>
      </c>
      <c r="C876">
        <f t="shared" si="13"/>
        <v>2.9895464796626369E-2</v>
      </c>
      <c r="D876" s="1">
        <f>IF(ISNA(VLOOKUP(A876,IPC!A:C,3,0)),"",VLOOKUP(A876,IPC!A:C,3,0))</f>
        <v>-9.9369627454834759E-3</v>
      </c>
      <c r="E876" s="1">
        <f>IF(ISNA(VLOOKUP(A876,'10Y MX Bond'!A:C,3,0)),"",VLOOKUP(A876,'10Y MX Bond'!A:C,3,0))</f>
        <v>-3.1645596029631368E-3</v>
      </c>
    </row>
    <row r="877" spans="1:5" x14ac:dyDescent="0.25">
      <c r="A877" s="2">
        <v>40912</v>
      </c>
      <c r="B877">
        <v>20.76</v>
      </c>
      <c r="C877">
        <f t="shared" si="13"/>
        <v>-3.2230277904913361E-2</v>
      </c>
      <c r="D877" s="1">
        <f>IF(ISNA(VLOOKUP(A877,IPC!A:C,3,0)),"",VLOOKUP(A877,IPC!A:C,3,0))</f>
        <v>8.7975803154546949E-5</v>
      </c>
      <c r="E877" s="1">
        <f>IF(ISNA(VLOOKUP(A877,'10Y MX Bond'!A:C,3,0)),"",VLOOKUP(A877,'10Y MX Bond'!A:C,3,0))</f>
        <v>-6.2992334279872008E-3</v>
      </c>
    </row>
    <row r="878" spans="1:5" x14ac:dyDescent="0.25">
      <c r="A878" s="2">
        <v>40911</v>
      </c>
      <c r="B878">
        <v>21.44</v>
      </c>
      <c r="C878">
        <f t="shared" si="13"/>
        <v>-1.2975158863133305E-2</v>
      </c>
      <c r="D878" s="1">
        <f>IF(ISNA(VLOOKUP(A878,IPC!A:C,3,0)),"",VLOOKUP(A878,IPC!A:C,3,0))</f>
        <v>1.3198344802923623E-3</v>
      </c>
      <c r="E878" s="1">
        <f>IF(ISNA(VLOOKUP(A878,'10Y MX Bond'!A:C,3,0)),"",VLOOKUP(A878,'10Y MX Bond'!A:C,3,0))</f>
        <v>-1.5576638928737112E-2</v>
      </c>
    </row>
    <row r="879" spans="1:5" x14ac:dyDescent="0.25">
      <c r="A879" s="2">
        <v>40910</v>
      </c>
      <c r="B879">
        <v>21.72</v>
      </c>
      <c r="C879">
        <f t="shared" si="13"/>
        <v>-6.8823396229419007E-3</v>
      </c>
      <c r="D879" s="1">
        <f>IF(ISNA(VLOOKUP(A879,IPC!A:C,3,0)),"",VLOOKUP(A879,IPC!A:C,3,0))</f>
        <v>6.9212181081645032E-3</v>
      </c>
      <c r="E879" s="1">
        <f>IF(ISNA(VLOOKUP(A879,'10Y MX Bond'!A:C,3,0)),"",VLOOKUP(A879,'10Y MX Bond'!A:C,3,0))</f>
        <v>0</v>
      </c>
    </row>
    <row r="880" spans="1:5" x14ac:dyDescent="0.25">
      <c r="A880" s="2">
        <v>40907</v>
      </c>
      <c r="B880">
        <v>21.87</v>
      </c>
      <c r="C880">
        <f t="shared" si="13"/>
        <v>2.5001302205417401E-2</v>
      </c>
      <c r="D880" s="1">
        <f>IF(ISNA(VLOOKUP(A880,IPC!A:C,3,0)),"",VLOOKUP(A880,IPC!A:C,3,0))</f>
        <v>-2.9142547514472649E-3</v>
      </c>
      <c r="E880" s="1">
        <f>IF(ISNA(VLOOKUP(A880,'10Y MX Bond'!A:C,3,0)),"",VLOOKUP(A880,'10Y MX Bond'!A:C,3,0))</f>
        <v>-4.6260683887823029E-3</v>
      </c>
    </row>
    <row r="881" spans="1:5" x14ac:dyDescent="0.25">
      <c r="A881" s="2">
        <v>40906</v>
      </c>
      <c r="B881">
        <v>21.33</v>
      </c>
      <c r="C881">
        <f t="shared" si="13"/>
        <v>-6.3571105381192705E-2</v>
      </c>
      <c r="D881" s="1">
        <f>IF(ISNA(VLOOKUP(A881,IPC!A:C,3,0)),"",VLOOKUP(A881,IPC!A:C,3,0))</f>
        <v>1.4651942271235254E-2</v>
      </c>
      <c r="E881" s="1">
        <f>IF(ISNA(VLOOKUP(A881,'10Y MX Bond'!A:C,3,0)),"",VLOOKUP(A881,'10Y MX Bond'!A:C,3,0))</f>
        <v>4.6260683887822431E-3</v>
      </c>
    </row>
    <row r="882" spans="1:5" x14ac:dyDescent="0.25">
      <c r="A882" s="2">
        <v>40905</v>
      </c>
      <c r="B882">
        <v>22.73</v>
      </c>
      <c r="C882">
        <f t="shared" si="13"/>
        <v>6.0294715836646216E-2</v>
      </c>
      <c r="D882" s="1">
        <f>IF(ISNA(VLOOKUP(A882,IPC!A:C,3,0)),"",VLOOKUP(A882,IPC!A:C,3,0))</f>
        <v>-1.2112570695933446E-2</v>
      </c>
      <c r="E882" s="1">
        <f>IF(ISNA(VLOOKUP(A882,'10Y MX Bond'!A:C,3,0)),"",VLOOKUP(A882,'10Y MX Bond'!A:C,3,0))</f>
        <v>3.0959777051279922E-3</v>
      </c>
    </row>
    <row r="883" spans="1:5" x14ac:dyDescent="0.25">
      <c r="A883" s="2">
        <v>40904</v>
      </c>
      <c r="B883">
        <v>21.4</v>
      </c>
      <c r="C883">
        <f t="shared" si="13"/>
        <v>3.745322730161892E-3</v>
      </c>
      <c r="D883" s="1">
        <f>IF(ISNA(VLOOKUP(A883,IPC!A:C,3,0)),"",VLOOKUP(A883,IPC!A:C,3,0))</f>
        <v>1.3489299763094333E-3</v>
      </c>
      <c r="E883" s="1">
        <f>IF(ISNA(VLOOKUP(A883,'10Y MX Bond'!A:C,3,0)),"",VLOOKUP(A883,'10Y MX Bond'!A:C,3,0))</f>
        <v>1.8779894651596275E-2</v>
      </c>
    </row>
    <row r="884" spans="1:5" x14ac:dyDescent="0.25">
      <c r="A884" s="2">
        <v>40903</v>
      </c>
      <c r="B884">
        <v>21.32</v>
      </c>
      <c r="C884">
        <f t="shared" si="13"/>
        <v>-1.8744147943503039E-3</v>
      </c>
      <c r="D884" s="1" t="str">
        <f>IF(ISNA(VLOOKUP(A884,IPC!A:C,3,0)),"",VLOOKUP(A884,IPC!A:C,3,0))</f>
        <v/>
      </c>
      <c r="E884" s="1">
        <f>IF(ISNA(VLOOKUP(A884,'10Y MX Bond'!A:C,3,0)),"",VLOOKUP(A884,'10Y MX Bond'!A:C,3,0))</f>
        <v>0</v>
      </c>
    </row>
    <row r="885" spans="1:5" x14ac:dyDescent="0.25">
      <c r="A885" s="2">
        <v>40900</v>
      </c>
      <c r="B885">
        <v>21.36</v>
      </c>
      <c r="C885">
        <f t="shared" si="13"/>
        <v>1.6045648643189105E-2</v>
      </c>
      <c r="D885" s="1">
        <f>IF(ISNA(VLOOKUP(A885,IPC!A:C,3,0)),"",VLOOKUP(A885,IPC!A:C,3,0))</f>
        <v>-6.8407166623713769E-4</v>
      </c>
      <c r="E885" s="1">
        <f>IF(ISNA(VLOOKUP(A885,'10Y MX Bond'!A:C,3,0)),"",VLOOKUP(A885,'10Y MX Bond'!A:C,3,0))</f>
        <v>-6.2992334279872008E-3</v>
      </c>
    </row>
    <row r="886" spans="1:5" x14ac:dyDescent="0.25">
      <c r="A886" s="2">
        <v>40899</v>
      </c>
      <c r="B886">
        <v>21.02</v>
      </c>
      <c r="C886">
        <f t="shared" si="13"/>
        <v>-4.1468788158570143E-2</v>
      </c>
      <c r="D886" s="1">
        <f>IF(ISNA(VLOOKUP(A886,IPC!A:C,3,0)),"",VLOOKUP(A886,IPC!A:C,3,0))</f>
        <v>1.1906293312078259E-2</v>
      </c>
      <c r="E886" s="1">
        <f>IF(ISNA(VLOOKUP(A886,'10Y MX Bond'!A:C,3,0)),"",VLOOKUP(A886,'10Y MX Bond'!A:C,3,0))</f>
        <v>-4.6985207815542608E-3</v>
      </c>
    </row>
    <row r="887" spans="1:5" x14ac:dyDescent="0.25">
      <c r="A887" s="2">
        <v>40898</v>
      </c>
      <c r="B887">
        <v>21.91</v>
      </c>
      <c r="C887">
        <f t="shared" si="13"/>
        <v>-3.0564176872536757E-2</v>
      </c>
      <c r="D887" s="1">
        <f>IF(ISNA(VLOOKUP(A887,IPC!A:C,3,0)),"",VLOOKUP(A887,IPC!A:C,3,0))</f>
        <v>1.066790889938847E-2</v>
      </c>
      <c r="E887" s="1">
        <f>IF(ISNA(VLOOKUP(A887,'10Y MX Bond'!A:C,3,0)),"",VLOOKUP(A887,'10Y MX Bond'!A:C,3,0))</f>
        <v>-9.3313274288841924E-3</v>
      </c>
    </row>
    <row r="888" spans="1:5" x14ac:dyDescent="0.25">
      <c r="A888" s="2">
        <v>40897</v>
      </c>
      <c r="B888">
        <v>22.59</v>
      </c>
      <c r="C888">
        <f t="shared" si="13"/>
        <v>-2.2325287047836019E-2</v>
      </c>
      <c r="D888" s="1">
        <f>IF(ISNA(VLOOKUP(A888,IPC!A:C,3,0)),"",VLOOKUP(A888,IPC!A:C,3,0))</f>
        <v>1.8144310421186166E-2</v>
      </c>
      <c r="E888" s="1">
        <f>IF(ISNA(VLOOKUP(A888,'10Y MX Bond'!A:C,3,0)),"",VLOOKUP(A888,'10Y MX Bond'!A:C,3,0))</f>
        <v>-1.9924030719905346E-2</v>
      </c>
    </row>
    <row r="889" spans="1:5" x14ac:dyDescent="0.25">
      <c r="A889" s="2">
        <v>40896</v>
      </c>
      <c r="B889">
        <v>23.1</v>
      </c>
      <c r="C889">
        <f t="shared" si="13"/>
        <v>3.7940148145366316E-2</v>
      </c>
      <c r="D889" s="1">
        <f>IF(ISNA(VLOOKUP(A889,IPC!A:C,3,0)),"",VLOOKUP(A889,IPC!A:C,3,0))</f>
        <v>-1.303290224487764E-2</v>
      </c>
      <c r="E889" s="1">
        <f>IF(ISNA(VLOOKUP(A889,'10Y MX Bond'!A:C,3,0)),"",VLOOKUP(A889,'10Y MX Bond'!A:C,3,0))</f>
        <v>-3.0303053491790963E-3</v>
      </c>
    </row>
    <row r="890" spans="1:5" x14ac:dyDescent="0.25">
      <c r="A890" s="2">
        <v>40893</v>
      </c>
      <c r="B890">
        <v>22.24</v>
      </c>
      <c r="C890">
        <f t="shared" si="13"/>
        <v>-3.1425467124172574E-2</v>
      </c>
      <c r="D890" s="1">
        <f>IF(ISNA(VLOOKUP(A890,IPC!A:C,3,0)),"",VLOOKUP(A890,IPC!A:C,3,0))</f>
        <v>1.3247144971605227E-3</v>
      </c>
      <c r="E890" s="1">
        <f>IF(ISNA(VLOOKUP(A890,'10Y MX Bond'!A:C,3,0)),"",VLOOKUP(A890,'10Y MX Bond'!A:C,3,0))</f>
        <v>3.0303053491790633E-3</v>
      </c>
    </row>
    <row r="891" spans="1:5" x14ac:dyDescent="0.25">
      <c r="A891" s="2">
        <v>40892</v>
      </c>
      <c r="B891">
        <v>22.95</v>
      </c>
      <c r="C891">
        <f t="shared" si="13"/>
        <v>-1.0403214760886263E-2</v>
      </c>
      <c r="D891" s="1">
        <f>IF(ISNA(VLOOKUP(A891,IPC!A:C,3,0)),"",VLOOKUP(A891,IPC!A:C,3,0))</f>
        <v>-1.6032967115135708E-4</v>
      </c>
      <c r="E891" s="1">
        <f>IF(ISNA(VLOOKUP(A891,'10Y MX Bond'!A:C,3,0)),"",VLOOKUP(A891,'10Y MX Bond'!A:C,3,0))</f>
        <v>-3.0303053491790963E-3</v>
      </c>
    </row>
    <row r="892" spans="1:5" x14ac:dyDescent="0.25">
      <c r="A892" s="2">
        <v>40891</v>
      </c>
      <c r="B892">
        <v>23.19</v>
      </c>
      <c r="C892">
        <f t="shared" si="13"/>
        <v>2.2237672407889032E-2</v>
      </c>
      <c r="D892" s="1">
        <f>IF(ISNA(VLOOKUP(A892,IPC!A:C,3,0)),"",VLOOKUP(A892,IPC!A:C,3,0))</f>
        <v>-1.26586540519788E-2</v>
      </c>
      <c r="E892" s="1">
        <f>IF(ISNA(VLOOKUP(A892,'10Y MX Bond'!A:C,3,0)),"",VLOOKUP(A892,'10Y MX Bond'!A:C,3,0))</f>
        <v>1.8321123147596284E-2</v>
      </c>
    </row>
    <row r="893" spans="1:5" x14ac:dyDescent="0.25">
      <c r="A893" s="2">
        <v>40890</v>
      </c>
      <c r="B893">
        <v>22.68</v>
      </c>
      <c r="C893">
        <f t="shared" si="13"/>
        <v>5.5758833485525419E-2</v>
      </c>
      <c r="D893" s="1">
        <f>IF(ISNA(VLOOKUP(A893,IPC!A:C,3,0)),"",VLOOKUP(A893,IPC!A:C,3,0))</f>
        <v>-2.0510443608649655E-2</v>
      </c>
      <c r="E893" s="1">
        <f>IF(ISNA(VLOOKUP(A893,'10Y MX Bond'!A:C,3,0)),"",VLOOKUP(A893,'10Y MX Bond'!A:C,3,0))</f>
        <v>1.866306113192677E-2</v>
      </c>
    </row>
    <row r="894" spans="1:5" x14ac:dyDescent="0.25">
      <c r="A894" s="2">
        <v>40886</v>
      </c>
      <c r="B894">
        <v>21.45</v>
      </c>
      <c r="C894">
        <f t="shared" si="13"/>
        <v>-8.5728503176740661E-2</v>
      </c>
      <c r="D894" s="1">
        <f>IF(ISNA(VLOOKUP(A894,IPC!A:C,3,0)),"",VLOOKUP(A894,IPC!A:C,3,0))</f>
        <v>1.5863716638357832E-2</v>
      </c>
      <c r="E894" s="1">
        <f>IF(ISNA(VLOOKUP(A894,'10Y MX Bond'!A:C,3,0)),"",VLOOKUP(A894,'10Y MX Bond'!A:C,3,0))</f>
        <v>-4.6985207815542608E-3</v>
      </c>
    </row>
    <row r="895" spans="1:5" x14ac:dyDescent="0.25">
      <c r="A895" s="2">
        <v>40885</v>
      </c>
      <c r="B895">
        <v>23.37</v>
      </c>
      <c r="C895">
        <f t="shared" si="13"/>
        <v>4.4626827491188813E-2</v>
      </c>
      <c r="D895" s="1">
        <f>IF(ISNA(VLOOKUP(A895,IPC!A:C,3,0)),"",VLOOKUP(A895,IPC!A:C,3,0))</f>
        <v>-1.1215129077866754E-2</v>
      </c>
      <c r="E895" s="1">
        <f>IF(ISNA(VLOOKUP(A895,'10Y MX Bond'!A:C,3,0)),"",VLOOKUP(A895,'10Y MX Bond'!A:C,3,0))</f>
        <v>1.2578782206860185E-2</v>
      </c>
    </row>
    <row r="896" spans="1:5" x14ac:dyDescent="0.25">
      <c r="A896" s="2">
        <v>40884</v>
      </c>
      <c r="B896">
        <v>22.35</v>
      </c>
      <c r="C896">
        <f t="shared" si="13"/>
        <v>-2.6927250391787807E-2</v>
      </c>
      <c r="D896" s="1">
        <f>IF(ISNA(VLOOKUP(A896,IPC!A:C,3,0)),"",VLOOKUP(A896,IPC!A:C,3,0))</f>
        <v>-4.4824600507950742E-4</v>
      </c>
      <c r="E896" s="1">
        <f>IF(ISNA(VLOOKUP(A896,'10Y MX Bond'!A:C,3,0)),"",VLOOKUP(A896,'10Y MX Bond'!A:C,3,0))</f>
        <v>-3.1595602903684815E-3</v>
      </c>
    </row>
    <row r="897" spans="1:5" x14ac:dyDescent="0.25">
      <c r="A897" s="2">
        <v>40883</v>
      </c>
      <c r="B897">
        <v>22.96</v>
      </c>
      <c r="C897">
        <f t="shared" si="13"/>
        <v>3.5464709572282677E-2</v>
      </c>
      <c r="D897" s="1">
        <f>IF(ISNA(VLOOKUP(A897,IPC!A:C,3,0)),"",VLOOKUP(A897,IPC!A:C,3,0))</f>
        <v>-8.6283208903420948E-4</v>
      </c>
      <c r="E897" s="1">
        <f>IF(ISNA(VLOOKUP(A897,'10Y MX Bond'!A:C,3,0)),"",VLOOKUP(A897,'10Y MX Bond'!A:C,3,0))</f>
        <v>1.5785322930497896E-3</v>
      </c>
    </row>
    <row r="898" spans="1:5" x14ac:dyDescent="0.25">
      <c r="A898" s="2">
        <v>40882</v>
      </c>
      <c r="B898">
        <v>22.16</v>
      </c>
      <c r="C898">
        <f t="shared" si="13"/>
        <v>-4.1976562407206229E-2</v>
      </c>
      <c r="D898" s="1">
        <f>IF(ISNA(VLOOKUP(A898,IPC!A:C,3,0)),"",VLOOKUP(A898,IPC!A:C,3,0))</f>
        <v>9.3993894702359884E-3</v>
      </c>
      <c r="E898" s="1">
        <f>IF(ISNA(VLOOKUP(A898,'10Y MX Bond'!A:C,3,0)),"",VLOOKUP(A898,'10Y MX Bond'!A:C,3,0))</f>
        <v>-4.728141195946012E-3</v>
      </c>
    </row>
    <row r="899" spans="1:5" x14ac:dyDescent="0.25">
      <c r="A899" s="2">
        <v>40879</v>
      </c>
      <c r="B899">
        <v>23.11</v>
      </c>
      <c r="C899">
        <f t="shared" ref="C899:C962" si="14">IF(LN(B899/B900)=0,"",LN(B899/B900))</f>
        <v>-4.6087208876351322E-2</v>
      </c>
      <c r="D899" s="1">
        <f>IF(ISNA(VLOOKUP(A899,IPC!A:C,3,0)),"",VLOOKUP(A899,IPC!A:C,3,0))</f>
        <v>5.1396788466501085E-3</v>
      </c>
      <c r="E899" s="1">
        <f>IF(ISNA(VLOOKUP(A899,'10Y MX Bond'!A:C,3,0)),"",VLOOKUP(A899,'10Y MX Bond'!A:C,3,0))</f>
        <v>1.1067306639681753E-2</v>
      </c>
    </row>
    <row r="900" spans="1:5" x14ac:dyDescent="0.25">
      <c r="A900" s="2">
        <v>40878</v>
      </c>
      <c r="B900">
        <v>24.2</v>
      </c>
      <c r="C900">
        <f t="shared" si="14"/>
        <v>2.0034059033116097E-2</v>
      </c>
      <c r="D900" s="1">
        <f>IF(ISNA(VLOOKUP(A900,IPC!A:C,3,0)),"",VLOOKUP(A900,IPC!A:C,3,0))</f>
        <v>-7.126215841907574E-3</v>
      </c>
      <c r="E900" s="1">
        <f>IF(ISNA(VLOOKUP(A900,'10Y MX Bond'!A:C,3,0)),"",VLOOKUP(A900,'10Y MX Bond'!A:C,3,0))</f>
        <v>1.119116396126108E-2</v>
      </c>
    </row>
    <row r="901" spans="1:5" x14ac:dyDescent="0.25">
      <c r="A901" s="2">
        <v>40877</v>
      </c>
      <c r="B901">
        <v>23.72</v>
      </c>
      <c r="C901">
        <f t="shared" si="14"/>
        <v>-0.11834499127667912</v>
      </c>
      <c r="D901" s="1">
        <f>IF(ISNA(VLOOKUP(A901,IPC!A:C,3,0)),"",VLOOKUP(A901,IPC!A:C,3,0))</f>
        <v>3.0894945879878566E-2</v>
      </c>
      <c r="E901" s="1">
        <f>IF(ISNA(VLOOKUP(A901,'10Y MX Bond'!A:C,3,0)),"",VLOOKUP(A901,'10Y MX Bond'!A:C,3,0))</f>
        <v>-4.095060361309532E-2</v>
      </c>
    </row>
    <row r="902" spans="1:5" x14ac:dyDescent="0.25">
      <c r="A902" s="2">
        <v>40876</v>
      </c>
      <c r="B902">
        <v>26.7</v>
      </c>
      <c r="C902">
        <f t="shared" si="14"/>
        <v>-2.0756860862182782E-2</v>
      </c>
      <c r="D902" s="1">
        <f>IF(ISNA(VLOOKUP(A902,IPC!A:C,3,0)),"",VLOOKUP(A902,IPC!A:C,3,0))</f>
        <v>4.2244434278461487E-3</v>
      </c>
      <c r="E902" s="1">
        <f>IF(ISNA(VLOOKUP(A902,'10Y MX Bond'!A:C,3,0)),"",VLOOKUP(A902,'10Y MX Bond'!A:C,3,0))</f>
        <v>-2.288429383358773E-2</v>
      </c>
    </row>
    <row r="903" spans="1:5" x14ac:dyDescent="0.25">
      <c r="A903" s="2">
        <v>40875</v>
      </c>
      <c r="B903">
        <v>27.26</v>
      </c>
      <c r="C903">
        <f t="shared" si="14"/>
        <v>-1.3119721712759437E-2</v>
      </c>
      <c r="D903" s="1">
        <f>IF(ISNA(VLOOKUP(A903,IPC!A:C,3,0)),"",VLOOKUP(A903,IPC!A:C,3,0))</f>
        <v>2.8096059004823426E-2</v>
      </c>
      <c r="E903" s="1">
        <f>IF(ISNA(VLOOKUP(A903,'10Y MX Bond'!A:C,3,0)),"",VLOOKUP(A903,'10Y MX Bond'!A:C,3,0))</f>
        <v>-1.9418085857101513E-2</v>
      </c>
    </row>
    <row r="904" spans="1:5" x14ac:dyDescent="0.25">
      <c r="A904" s="2">
        <v>40872</v>
      </c>
      <c r="B904">
        <v>27.62</v>
      </c>
      <c r="C904">
        <f t="shared" si="14"/>
        <v>-1.5804926693168717E-2</v>
      </c>
      <c r="D904" s="1">
        <f>IF(ISNA(VLOOKUP(A904,IPC!A:C,3,0)),"",VLOOKUP(A904,IPC!A:C,3,0))</f>
        <v>-2.1477179561905629E-2</v>
      </c>
      <c r="E904" s="1">
        <f>IF(ISNA(VLOOKUP(A904,'10Y MX Bond'!A:C,3,0)),"",VLOOKUP(A904,'10Y MX Bond'!A:C,3,0))</f>
        <v>1.0409015914735524E-2</v>
      </c>
    </row>
    <row r="905" spans="1:5" x14ac:dyDescent="0.25">
      <c r="A905" s="2">
        <v>40871</v>
      </c>
      <c r="B905">
        <v>28.06</v>
      </c>
      <c r="C905">
        <f t="shared" si="14"/>
        <v>1.4265337654537995E-3</v>
      </c>
      <c r="D905" s="1">
        <f>IF(ISNA(VLOOKUP(A905,IPC!A:C,3,0)),"",VLOOKUP(A905,IPC!A:C,3,0))</f>
        <v>-1.4712419471690826E-3</v>
      </c>
      <c r="E905" s="1">
        <f>IF(ISNA(VLOOKUP(A905,'10Y MX Bond'!A:C,3,0)),"",VLOOKUP(A905,'10Y MX Bond'!A:C,3,0))</f>
        <v>9.0090699423659108E-3</v>
      </c>
    </row>
    <row r="906" spans="1:5" x14ac:dyDescent="0.25">
      <c r="A906" s="2">
        <v>40870</v>
      </c>
      <c r="B906">
        <v>28.02</v>
      </c>
      <c r="C906">
        <f t="shared" si="14"/>
        <v>5.1255727941895396E-2</v>
      </c>
      <c r="D906" s="1">
        <f>IF(ISNA(VLOOKUP(A906,IPC!A:C,3,0)),"",VLOOKUP(A906,IPC!A:C,3,0))</f>
        <v>-1.6651815940890612E-2</v>
      </c>
      <c r="E906" s="1">
        <f>IF(ISNA(VLOOKUP(A906,'10Y MX Bond'!A:C,3,0)),"",VLOOKUP(A906,'10Y MX Bond'!A:C,3,0))</f>
        <v>1.6730428259209569E-2</v>
      </c>
    </row>
    <row r="907" spans="1:5" x14ac:dyDescent="0.25">
      <c r="A907" s="2">
        <v>40869</v>
      </c>
      <c r="B907">
        <v>26.62</v>
      </c>
      <c r="C907">
        <f t="shared" si="14"/>
        <v>-3.3752141549039474E-3</v>
      </c>
      <c r="D907" s="1">
        <f>IF(ISNA(VLOOKUP(A907,IPC!A:C,3,0)),"",VLOOKUP(A907,IPC!A:C,3,0))</f>
        <v>-8.7079653800884605E-3</v>
      </c>
      <c r="E907" s="1">
        <f>IF(ISNA(VLOOKUP(A907,'10Y MX Bond'!A:C,3,0)),"",VLOOKUP(A907,'10Y MX Bond'!A:C,3,0))</f>
        <v>9.2450581440509903E-3</v>
      </c>
    </row>
    <row r="908" spans="1:5" x14ac:dyDescent="0.25">
      <c r="A908" s="2">
        <v>40865</v>
      </c>
      <c r="B908">
        <v>26.71</v>
      </c>
      <c r="C908">
        <f t="shared" si="14"/>
        <v>-5.6409350134511947E-2</v>
      </c>
      <c r="D908" s="1">
        <f>IF(ISNA(VLOOKUP(A908,IPC!A:C,3,0)),"",VLOOKUP(A908,IPC!A:C,3,0))</f>
        <v>4.793705463809886E-3</v>
      </c>
      <c r="E908" s="1">
        <f>IF(ISNA(VLOOKUP(A908,'10Y MX Bond'!A:C,3,0)),"",VLOOKUP(A908,'10Y MX Bond'!A:C,3,0))</f>
        <v>-9.2450581440510493E-3</v>
      </c>
    </row>
    <row r="909" spans="1:5" x14ac:dyDescent="0.25">
      <c r="A909" s="2">
        <v>40864</v>
      </c>
      <c r="B909">
        <v>28.26</v>
      </c>
      <c r="C909">
        <f t="shared" si="14"/>
        <v>8.5661198368083641E-2</v>
      </c>
      <c r="D909" s="1">
        <f>IF(ISNA(VLOOKUP(A909,IPC!A:C,3,0)),"",VLOOKUP(A909,IPC!A:C,3,0))</f>
        <v>-1.6417230550902665E-2</v>
      </c>
      <c r="E909" s="1">
        <f>IF(ISNA(VLOOKUP(A909,'10Y MX Bond'!A:C,3,0)),"",VLOOKUP(A909,'10Y MX Bond'!A:C,3,0))</f>
        <v>1.8576385572935238E-2</v>
      </c>
    </row>
    <row r="910" spans="1:5" x14ac:dyDescent="0.25">
      <c r="A910" s="2">
        <v>40863</v>
      </c>
      <c r="B910">
        <v>25.94</v>
      </c>
      <c r="C910">
        <f t="shared" si="14"/>
        <v>8.7361897516195386E-2</v>
      </c>
      <c r="D910" s="1">
        <f>IF(ISNA(VLOOKUP(A910,IPC!A:C,3,0)),"",VLOOKUP(A910,IPC!A:C,3,0))</f>
        <v>-1.5809913299107924E-2</v>
      </c>
      <c r="E910" s="1">
        <f>IF(ISNA(VLOOKUP(A910,'10Y MX Bond'!A:C,3,0)),"",VLOOKUP(A910,'10Y MX Bond'!A:C,3,0))</f>
        <v>6.269613013595395E-3</v>
      </c>
    </row>
    <row r="911" spans="1:5" x14ac:dyDescent="0.25">
      <c r="A911" s="2">
        <v>40862</v>
      </c>
      <c r="B911">
        <v>23.77</v>
      </c>
      <c r="C911">
        <f t="shared" si="14"/>
        <v>-1.6687913343289198E-2</v>
      </c>
      <c r="D911" s="1">
        <f>IF(ISNA(VLOOKUP(A911,IPC!A:C,3,0)),"",VLOOKUP(A911,IPC!A:C,3,0))</f>
        <v>6.0105242473705942E-3</v>
      </c>
      <c r="E911" s="1">
        <f>IF(ISNA(VLOOKUP(A911,'10Y MX Bond'!A:C,3,0)),"",VLOOKUP(A911,'10Y MX Bond'!A:C,3,0))</f>
        <v>1.2658396871923465E-2</v>
      </c>
    </row>
    <row r="912" spans="1:5" x14ac:dyDescent="0.25">
      <c r="A912" s="2">
        <v>40861</v>
      </c>
      <c r="B912">
        <v>24.17</v>
      </c>
      <c r="C912">
        <f t="shared" si="14"/>
        <v>3.4087036755365459E-2</v>
      </c>
      <c r="D912" s="1">
        <f>IF(ISNA(VLOOKUP(A912,IPC!A:C,3,0)),"",VLOOKUP(A912,IPC!A:C,3,0))</f>
        <v>-1.3018513921671963E-2</v>
      </c>
      <c r="E912" s="1">
        <f>IF(ISNA(VLOOKUP(A912,'10Y MX Bond'!A:C,3,0)),"",VLOOKUP(A912,'10Y MX Bond'!A:C,3,0))</f>
        <v>9.6000737290193577E-3</v>
      </c>
    </row>
    <row r="913" spans="1:5" x14ac:dyDescent="0.25">
      <c r="A913" s="2">
        <v>40858</v>
      </c>
      <c r="B913">
        <v>23.36</v>
      </c>
      <c r="C913">
        <f t="shared" si="14"/>
        <v>-7.6215583239802182E-2</v>
      </c>
      <c r="D913" s="1">
        <f>IF(ISNA(VLOOKUP(A913,IPC!A:C,3,0)),"",VLOOKUP(A913,IPC!A:C,3,0))</f>
        <v>2.5363878527849385E-2</v>
      </c>
      <c r="E913" s="1">
        <f>IF(ISNA(VLOOKUP(A913,'10Y MX Bond'!A:C,3,0)),"",VLOOKUP(A913,'10Y MX Bond'!A:C,3,0))</f>
        <v>8.0710688337915001E-3</v>
      </c>
    </row>
    <row r="914" spans="1:5" x14ac:dyDescent="0.25">
      <c r="A914" s="2">
        <v>40857</v>
      </c>
      <c r="B914">
        <v>25.21</v>
      </c>
      <c r="C914">
        <f t="shared" si="14"/>
        <v>-2.4682937714572591E-2</v>
      </c>
      <c r="D914" s="1">
        <f>IF(ISNA(VLOOKUP(A914,IPC!A:C,3,0)),"",VLOOKUP(A914,IPC!A:C,3,0))</f>
        <v>1.6733542798507504E-3</v>
      </c>
      <c r="E914" s="1">
        <f>IF(ISNA(VLOOKUP(A914,'10Y MX Bond'!A:C,3,0)),"",VLOOKUP(A914,'10Y MX Bond'!A:C,3,0))</f>
        <v>-6.4620580280909798E-3</v>
      </c>
    </row>
    <row r="915" spans="1:5" x14ac:dyDescent="0.25">
      <c r="A915" s="2">
        <v>40856</v>
      </c>
      <c r="B915">
        <v>25.84</v>
      </c>
      <c r="C915">
        <f t="shared" si="14"/>
        <v>0.18480140927373712</v>
      </c>
      <c r="D915" s="1">
        <f>IF(ISNA(VLOOKUP(A915,IPC!A:C,3,0)),"",VLOOKUP(A915,IPC!A:C,3,0))</f>
        <v>-2.1594774734045464E-2</v>
      </c>
      <c r="E915" s="1">
        <f>IF(ISNA(VLOOKUP(A915,'10Y MX Bond'!A:C,3,0)),"",VLOOKUP(A915,'10Y MX Bond'!A:C,3,0))</f>
        <v>2.11561999673117E-2</v>
      </c>
    </row>
    <row r="916" spans="1:5" x14ac:dyDescent="0.25">
      <c r="A916" s="2">
        <v>40855</v>
      </c>
      <c r="B916">
        <v>21.48</v>
      </c>
      <c r="C916">
        <f t="shared" si="14"/>
        <v>-6.3577864323811406E-2</v>
      </c>
      <c r="D916" s="1">
        <f>IF(ISNA(VLOOKUP(A916,IPC!A:C,3,0)),"",VLOOKUP(A916,IPC!A:C,3,0))</f>
        <v>8.7985234769109803E-3</v>
      </c>
      <c r="E916" s="1">
        <f>IF(ISNA(VLOOKUP(A916,'10Y MX Bond'!A:C,3,0)),"",VLOOKUP(A916,'10Y MX Bond'!A:C,3,0))</f>
        <v>4.9464239353256166E-3</v>
      </c>
    </row>
    <row r="917" spans="1:5" x14ac:dyDescent="0.25">
      <c r="A917" s="2">
        <v>40854</v>
      </c>
      <c r="B917">
        <v>22.89</v>
      </c>
      <c r="C917">
        <f t="shared" si="14"/>
        <v>-4.1084083369874888E-2</v>
      </c>
      <c r="D917" s="1">
        <f>IF(ISNA(VLOOKUP(A917,IPC!A:C,3,0)),"",VLOOKUP(A917,IPC!A:C,3,0))</f>
        <v>9.0954997252616337E-3</v>
      </c>
      <c r="E917" s="1">
        <f>IF(ISNA(VLOOKUP(A917,'10Y MX Bond'!A:C,3,0)),"",VLOOKUP(A917,'10Y MX Bond'!A:C,3,0))</f>
        <v>1.6542600960264681E-3</v>
      </c>
    </row>
    <row r="918" spans="1:5" x14ac:dyDescent="0.25">
      <c r="A918" s="2">
        <v>40851</v>
      </c>
      <c r="B918">
        <v>23.85</v>
      </c>
      <c r="C918">
        <f t="shared" si="14"/>
        <v>-8.3507792174199631E-3</v>
      </c>
      <c r="D918" s="1">
        <f>IF(ISNA(VLOOKUP(A918,IPC!A:C,3,0)),"",VLOOKUP(A918,IPC!A:C,3,0))</f>
        <v>3.0110826289116641E-3</v>
      </c>
      <c r="E918" s="1">
        <f>IF(ISNA(VLOOKUP(A918,'10Y MX Bond'!A:C,3,0)),"",VLOOKUP(A918,'10Y MX Bond'!A:C,3,0))</f>
        <v>-3.3057881344994329E-3</v>
      </c>
    </row>
    <row r="919" spans="1:5" x14ac:dyDescent="0.25">
      <c r="A919" s="2">
        <v>40850</v>
      </c>
      <c r="B919">
        <v>24.05</v>
      </c>
      <c r="C919">
        <f t="shared" si="14"/>
        <v>-0.10789368700474708</v>
      </c>
      <c r="D919" s="1">
        <f>IF(ISNA(VLOOKUP(A919,IPC!A:C,3,0)),"",VLOOKUP(A919,IPC!A:C,3,0))</f>
        <v>2.3133803339011889E-2</v>
      </c>
      <c r="E919" s="1">
        <f>IF(ISNA(VLOOKUP(A919,'10Y MX Bond'!A:C,3,0)),"",VLOOKUP(A919,'10Y MX Bond'!A:C,3,0))</f>
        <v>-2.4451095864164423E-2</v>
      </c>
    </row>
    <row r="920" spans="1:5" x14ac:dyDescent="0.25">
      <c r="A920" s="2">
        <v>40848</v>
      </c>
      <c r="B920">
        <v>26.79</v>
      </c>
      <c r="C920">
        <f t="shared" si="14"/>
        <v>0.10581684305990791</v>
      </c>
      <c r="D920" s="1">
        <f>IF(ISNA(VLOOKUP(A920,IPC!A:C,3,0)),"",VLOOKUP(A920,IPC!A:C,3,0))</f>
        <v>-1.1610787335360223E-2</v>
      </c>
      <c r="E920" s="1">
        <f>IF(ISNA(VLOOKUP(A920,'10Y MX Bond'!A:C,3,0)),"",VLOOKUP(A920,'10Y MX Bond'!A:C,3,0))</f>
        <v>1.6116038943413912E-3</v>
      </c>
    </row>
    <row r="921" spans="1:5" x14ac:dyDescent="0.25">
      <c r="A921" s="2">
        <v>40847</v>
      </c>
      <c r="B921">
        <v>24.1</v>
      </c>
      <c r="C921">
        <f t="shared" si="14"/>
        <v>3.1614856381703013E-2</v>
      </c>
      <c r="D921" s="1">
        <f>IF(ISNA(VLOOKUP(A921,IPC!A:C,3,0)),"",VLOOKUP(A921,IPC!A:C,3,0))</f>
        <v>-1.5058955285788012E-2</v>
      </c>
      <c r="E921" s="1">
        <f>IF(ISNA(VLOOKUP(A921,'10Y MX Bond'!A:C,3,0)),"",VLOOKUP(A921,'10Y MX Bond'!A:C,3,0))</f>
        <v>8.0972102326193028E-3</v>
      </c>
    </row>
    <row r="922" spans="1:5" x14ac:dyDescent="0.25">
      <c r="A922" s="2">
        <v>40844</v>
      </c>
      <c r="B922">
        <v>23.35</v>
      </c>
      <c r="C922">
        <f t="shared" si="14"/>
        <v>-7.6792186243648287E-3</v>
      </c>
      <c r="D922" s="1">
        <f>IF(ISNA(VLOOKUP(A922,IPC!A:C,3,0)),"",VLOOKUP(A922,IPC!A:C,3,0))</f>
        <v>-5.0575605785429557E-4</v>
      </c>
      <c r="E922" s="1">
        <f>IF(ISNA(VLOOKUP(A922,'10Y MX Bond'!A:C,3,0)),"",VLOOKUP(A922,'10Y MX Bond'!A:C,3,0))</f>
        <v>6.525308634922641E-3</v>
      </c>
    </row>
    <row r="923" spans="1:5" x14ac:dyDescent="0.25">
      <c r="A923" s="2">
        <v>40843</v>
      </c>
      <c r="B923">
        <v>23.53</v>
      </c>
      <c r="C923">
        <f t="shared" si="14"/>
        <v>-5.6993126534817848E-2</v>
      </c>
      <c r="D923" s="1">
        <f>IF(ISNA(VLOOKUP(A923,IPC!A:C,3,0)),"",VLOOKUP(A923,IPC!A:C,3,0))</f>
        <v>2.5051221938269551E-2</v>
      </c>
      <c r="E923" s="1">
        <f>IF(ISNA(VLOOKUP(A923,'10Y MX Bond'!A:C,3,0)),"",VLOOKUP(A923,'10Y MX Bond'!A:C,3,0))</f>
        <v>-1.9449559615857787E-2</v>
      </c>
    </row>
    <row r="924" spans="1:5" x14ac:dyDescent="0.25">
      <c r="A924" s="2">
        <v>40842</v>
      </c>
      <c r="B924">
        <v>24.91</v>
      </c>
      <c r="C924">
        <f t="shared" si="14"/>
        <v>-3.5880056144407348E-2</v>
      </c>
      <c r="D924" s="1">
        <f>IF(ISNA(VLOOKUP(A924,IPC!A:C,3,0)),"",VLOOKUP(A924,IPC!A:C,3,0))</f>
        <v>1.4862856929513493E-2</v>
      </c>
      <c r="E924" s="1">
        <f>IF(ISNA(VLOOKUP(A924,'10Y MX Bond'!A:C,3,0)),"",VLOOKUP(A924,'10Y MX Bond'!A:C,3,0))</f>
        <v>-3.2051309489483358E-3</v>
      </c>
    </row>
    <row r="925" spans="1:5" x14ac:dyDescent="0.25">
      <c r="A925" s="2">
        <v>40841</v>
      </c>
      <c r="B925">
        <v>25.82</v>
      </c>
      <c r="C925">
        <f t="shared" si="14"/>
        <v>-1.5479879252149886E-3</v>
      </c>
      <c r="D925" s="1">
        <f>IF(ISNA(VLOOKUP(A925,IPC!A:C,3,0)),"",VLOOKUP(A925,IPC!A:C,3,0))</f>
        <v>6.9703347978460745E-4</v>
      </c>
      <c r="E925" s="1">
        <f>IF(ISNA(VLOOKUP(A925,'10Y MX Bond'!A:C,3,0)),"",VLOOKUP(A925,'10Y MX Bond'!A:C,3,0))</f>
        <v>6.4205678029227616E-3</v>
      </c>
    </row>
    <row r="926" spans="1:5" x14ac:dyDescent="0.25">
      <c r="A926" s="2">
        <v>40840</v>
      </c>
      <c r="B926">
        <v>25.86</v>
      </c>
      <c r="C926">
        <f t="shared" si="14"/>
        <v>-4.7574089728483419E-2</v>
      </c>
      <c r="D926" s="1">
        <f>IF(ISNA(VLOOKUP(A926,IPC!A:C,3,0)),"",VLOOKUP(A926,IPC!A:C,3,0))</f>
        <v>6.9664021009449928E-3</v>
      </c>
      <c r="E926" s="1">
        <f>IF(ISNA(VLOOKUP(A926,'10Y MX Bond'!A:C,3,0)),"",VLOOKUP(A926,'10Y MX Bond'!A:C,3,0))</f>
        <v>-9.6154586994418693E-3</v>
      </c>
    </row>
    <row r="927" spans="1:5" x14ac:dyDescent="0.25">
      <c r="A927" s="2">
        <v>40837</v>
      </c>
      <c r="B927">
        <v>27.12</v>
      </c>
      <c r="C927">
        <f t="shared" si="14"/>
        <v>-3.1575840455167273E-2</v>
      </c>
      <c r="D927" s="1">
        <f>IF(ISNA(VLOOKUP(A927,IPC!A:C,3,0)),"",VLOOKUP(A927,IPC!A:C,3,0))</f>
        <v>1.8014666462690617E-2</v>
      </c>
      <c r="E927" s="1">
        <f>IF(ISNA(VLOOKUP(A927,'10Y MX Bond'!A:C,3,0)),"",VLOOKUP(A927,'10Y MX Bond'!A:C,3,0))</f>
        <v>-4.7732787526577709E-3</v>
      </c>
    </row>
    <row r="928" spans="1:5" x14ac:dyDescent="0.25">
      <c r="A928" s="2">
        <v>40836</v>
      </c>
      <c r="B928">
        <v>27.99</v>
      </c>
      <c r="C928">
        <f t="shared" si="14"/>
        <v>2.532696880711504E-2</v>
      </c>
      <c r="D928" s="1">
        <f>IF(ISNA(VLOOKUP(A928,IPC!A:C,3,0)),"",VLOOKUP(A928,IPC!A:C,3,0))</f>
        <v>-3.7078339689200148E-3</v>
      </c>
      <c r="E928" s="1">
        <f>IF(ISNA(VLOOKUP(A928,'10Y MX Bond'!A:C,3,0)),"",VLOOKUP(A928,'10Y MX Bond'!A:C,3,0))</f>
        <v>1.4388737452099671E-2</v>
      </c>
    </row>
    <row r="929" spans="1:5" x14ac:dyDescent="0.25">
      <c r="A929" s="2">
        <v>40835</v>
      </c>
      <c r="B929">
        <v>27.29</v>
      </c>
      <c r="C929">
        <f t="shared" si="14"/>
        <v>1.5137819065298392E-2</v>
      </c>
      <c r="D929" s="1">
        <f>IF(ISNA(VLOOKUP(A929,IPC!A:C,3,0)),"",VLOOKUP(A929,IPC!A:C,3,0))</f>
        <v>-1.4049027914588509E-2</v>
      </c>
      <c r="E929" s="1">
        <f>IF(ISNA(VLOOKUP(A929,'10Y MX Bond'!A:C,3,0)),"",VLOOKUP(A929,'10Y MX Bond'!A:C,3,0))</f>
        <v>-6.4205678029226948E-3</v>
      </c>
    </row>
    <row r="930" spans="1:5" x14ac:dyDescent="0.25">
      <c r="A930" s="2">
        <v>40834</v>
      </c>
      <c r="B930">
        <v>26.88</v>
      </c>
      <c r="C930">
        <f t="shared" si="14"/>
        <v>-4.5454106846816701E-2</v>
      </c>
      <c r="D930" s="1">
        <f>IF(ISNA(VLOOKUP(A930,IPC!A:C,3,0)),"",VLOOKUP(A930,IPC!A:C,3,0))</f>
        <v>2.5631860523207314E-2</v>
      </c>
      <c r="E930" s="1">
        <f>IF(ISNA(VLOOKUP(A930,'10Y MX Bond'!A:C,3,0)),"",VLOOKUP(A930,'10Y MX Bond'!A:C,3,0))</f>
        <v>-1.5987213636969929E-3</v>
      </c>
    </row>
    <row r="931" spans="1:5" x14ac:dyDescent="0.25">
      <c r="A931" s="2">
        <v>40833</v>
      </c>
      <c r="B931">
        <v>28.13</v>
      </c>
      <c r="C931">
        <f t="shared" si="14"/>
        <v>6.2336893885567665E-2</v>
      </c>
      <c r="D931" s="1">
        <f>IF(ISNA(VLOOKUP(A931,IPC!A:C,3,0)),"",VLOOKUP(A931,IPC!A:C,3,0))</f>
        <v>-2.0957109594691364E-2</v>
      </c>
      <c r="E931" s="1">
        <f>IF(ISNA(VLOOKUP(A931,'10Y MX Bond'!A:C,3,0)),"",VLOOKUP(A931,'10Y MX Bond'!A:C,3,0))</f>
        <v>2.0985435163887019E-2</v>
      </c>
    </row>
    <row r="932" spans="1:5" x14ac:dyDescent="0.25">
      <c r="A932" s="2">
        <v>40830</v>
      </c>
      <c r="B932">
        <v>26.43</v>
      </c>
      <c r="C932">
        <f t="shared" si="14"/>
        <v>-1.9483568738808289E-2</v>
      </c>
      <c r="D932" s="1">
        <f>IF(ISNA(VLOOKUP(A932,IPC!A:C,3,0)),"",VLOOKUP(A932,IPC!A:C,3,0))</f>
        <v>7.5950193648415751E-3</v>
      </c>
      <c r="E932" s="1">
        <f>IF(ISNA(VLOOKUP(A932,'10Y MX Bond'!A:C,3,0)),"",VLOOKUP(A932,'10Y MX Bond'!A:C,3,0))</f>
        <v>-2.5766320764229179E-2</v>
      </c>
    </row>
    <row r="933" spans="1:5" x14ac:dyDescent="0.25">
      <c r="A933" s="2">
        <v>40829</v>
      </c>
      <c r="B933">
        <v>26.95</v>
      </c>
      <c r="C933">
        <f t="shared" si="14"/>
        <v>-0.14032643575735149</v>
      </c>
      <c r="D933" s="1">
        <f>IF(ISNA(VLOOKUP(A933,IPC!A:C,3,0)),"",VLOOKUP(A933,IPC!A:C,3,0))</f>
        <v>3.3130272521762942E-3</v>
      </c>
      <c r="E933" s="1">
        <f>IF(ISNA(VLOOKUP(A933,'10Y MX Bond'!A:C,3,0)),"",VLOOKUP(A933,'10Y MX Bond'!A:C,3,0))</f>
        <v>-4.7581374464169233E-3</v>
      </c>
    </row>
    <row r="934" spans="1:5" x14ac:dyDescent="0.25">
      <c r="A934" s="2">
        <v>40828</v>
      </c>
      <c r="B934">
        <v>31.01</v>
      </c>
      <c r="C934">
        <f t="shared" si="14"/>
        <v>-3.8587962714988766E-2</v>
      </c>
      <c r="D934" s="1">
        <f>IF(ISNA(VLOOKUP(A934,IPC!A:C,3,0)),"",VLOOKUP(A934,IPC!A:C,3,0))</f>
        <v>2.3142150892791796E-2</v>
      </c>
      <c r="E934" s="1">
        <f>IF(ISNA(VLOOKUP(A934,'10Y MX Bond'!A:C,3,0)),"",VLOOKUP(A934,'10Y MX Bond'!A:C,3,0))</f>
        <v>-3.1595602903684815E-3</v>
      </c>
    </row>
    <row r="935" spans="1:5" x14ac:dyDescent="0.25">
      <c r="A935" s="2">
        <v>40827</v>
      </c>
      <c r="B935">
        <v>32.229999999999997</v>
      </c>
      <c r="C935">
        <f t="shared" si="14"/>
        <v>-2.2397009213924558E-2</v>
      </c>
      <c r="D935" s="1">
        <f>IF(ISNA(VLOOKUP(A935,IPC!A:C,3,0)),"",VLOOKUP(A935,IPC!A:C,3,0))</f>
        <v>4.003111797322695E-3</v>
      </c>
      <c r="E935" s="1">
        <f>IF(ISNA(VLOOKUP(A935,'10Y MX Bond'!A:C,3,0)),"",VLOOKUP(A935,'10Y MX Bond'!A:C,3,0))</f>
        <v>-1.0980502483444208E-2</v>
      </c>
    </row>
    <row r="936" spans="1:5" x14ac:dyDescent="0.25">
      <c r="A936" s="2">
        <v>40826</v>
      </c>
      <c r="B936">
        <v>32.96</v>
      </c>
      <c r="C936">
        <f t="shared" si="14"/>
        <v>-2.3092944032287833E-2</v>
      </c>
      <c r="D936" s="1">
        <f>IF(ISNA(VLOOKUP(A936,IPC!A:C,3,0)),"",VLOOKUP(A936,IPC!A:C,3,0))</f>
        <v>1.6292756246793588E-2</v>
      </c>
      <c r="E936" s="1">
        <f>IF(ISNA(VLOOKUP(A936,'10Y MX Bond'!A:C,3,0)),"",VLOOKUP(A936,'10Y MX Bond'!A:C,3,0))</f>
        <v>-1.0861239431604703E-2</v>
      </c>
    </row>
    <row r="937" spans="1:5" x14ac:dyDescent="0.25">
      <c r="A937" s="2">
        <v>40823</v>
      </c>
      <c r="B937">
        <v>33.729999999999997</v>
      </c>
      <c r="C937">
        <f t="shared" si="14"/>
        <v>8.6348608570580264E-3</v>
      </c>
      <c r="D937" s="1">
        <f>IF(ISNA(VLOOKUP(A937,IPC!A:C,3,0)),"",VLOOKUP(A937,IPC!A:C,3,0))</f>
        <v>-8.2863776256237587E-3</v>
      </c>
      <c r="E937" s="1">
        <f>IF(ISNA(VLOOKUP(A937,'10Y MX Bond'!A:C,3,0)),"",VLOOKUP(A937,'10Y MX Bond'!A:C,3,0))</f>
        <v>-6.1538655743781116E-3</v>
      </c>
    </row>
    <row r="938" spans="1:5" x14ac:dyDescent="0.25">
      <c r="A938" s="2">
        <v>40822</v>
      </c>
      <c r="B938">
        <v>33.44</v>
      </c>
      <c r="C938">
        <f t="shared" si="14"/>
        <v>-1.9544596072970395E-2</v>
      </c>
      <c r="D938" s="1">
        <f>IF(ISNA(VLOOKUP(A938,IPC!A:C,3,0)),"",VLOOKUP(A938,IPC!A:C,3,0))</f>
        <v>8.4318440130011062E-3</v>
      </c>
      <c r="E938" s="1">
        <f>IF(ISNA(VLOOKUP(A938,'10Y MX Bond'!A:C,3,0)),"",VLOOKUP(A938,'10Y MX Bond'!A:C,3,0))</f>
        <v>-9.1603693986642785E-3</v>
      </c>
    </row>
    <row r="939" spans="1:5" x14ac:dyDescent="0.25">
      <c r="A939" s="2">
        <v>40821</v>
      </c>
      <c r="B939">
        <v>34.1</v>
      </c>
      <c r="C939">
        <f t="shared" si="14"/>
        <v>-2.3432933979736655E-3</v>
      </c>
      <c r="D939" s="1">
        <f>IF(ISNA(VLOOKUP(A939,IPC!A:C,3,0)),"",VLOOKUP(A939,IPC!A:C,3,0))</f>
        <v>1.0326024858804852E-3</v>
      </c>
      <c r="E939" s="1">
        <f>IF(ISNA(VLOOKUP(A939,'10Y MX Bond'!A:C,3,0)),"",VLOOKUP(A939,'10Y MX Bond'!A:C,3,0))</f>
        <v>-3.5824726518144979E-2</v>
      </c>
    </row>
    <row r="940" spans="1:5" x14ac:dyDescent="0.25">
      <c r="A940" s="2">
        <v>40820</v>
      </c>
      <c r="B940">
        <v>34.18</v>
      </c>
      <c r="C940">
        <f t="shared" si="14"/>
        <v>1.1179875198471812E-2</v>
      </c>
      <c r="D940" s="1">
        <f>IF(ISNA(VLOOKUP(A940,IPC!A:C,3,0)),"",VLOOKUP(A940,IPC!A:C,3,0))</f>
        <v>-5.0725724379295919E-3</v>
      </c>
      <c r="E940" s="1">
        <f>IF(ISNA(VLOOKUP(A940,'10Y MX Bond'!A:C,3,0)),"",VLOOKUP(A940,'10Y MX Bond'!A:C,3,0))</f>
        <v>1.3284328198734248E-2</v>
      </c>
    </row>
    <row r="941" spans="1:5" x14ac:dyDescent="0.25">
      <c r="A941" s="2">
        <v>40819</v>
      </c>
      <c r="B941">
        <v>33.799999999999997</v>
      </c>
      <c r="C941">
        <f t="shared" si="14"/>
        <v>8.9153636579523288E-3</v>
      </c>
      <c r="D941" s="1">
        <f>IF(ISNA(VLOOKUP(A941,IPC!A:C,3,0)),"",VLOOKUP(A941,IPC!A:C,3,0))</f>
        <v>-1.1087090960934937E-2</v>
      </c>
      <c r="E941" s="1">
        <f>IF(ISNA(VLOOKUP(A941,'10Y MX Bond'!A:C,3,0)),"",VLOOKUP(A941,'10Y MX Bond'!A:C,3,0))</f>
        <v>2.1021795142220561E-2</v>
      </c>
    </row>
    <row r="942" spans="1:5" x14ac:dyDescent="0.25">
      <c r="A942" s="2">
        <v>40816</v>
      </c>
      <c r="B942">
        <v>33.5</v>
      </c>
      <c r="C942">
        <f t="shared" si="14"/>
        <v>-8.951216471164941E-4</v>
      </c>
      <c r="D942" s="1">
        <f>IF(ISNA(VLOOKUP(A942,IPC!A:C,3,0)),"",VLOOKUP(A942,IPC!A:C,3,0))</f>
        <v>-5.4436933479198226E-3</v>
      </c>
      <c r="E942" s="1">
        <f>IF(ISNA(VLOOKUP(A942,'10Y MX Bond'!A:C,3,0)),"",VLOOKUP(A942,'10Y MX Bond'!A:C,3,0))</f>
        <v>1.8377240001606704E-2</v>
      </c>
    </row>
    <row r="943" spans="1:5" x14ac:dyDescent="0.25">
      <c r="A943" s="2">
        <v>40815</v>
      </c>
      <c r="B943">
        <v>33.53</v>
      </c>
      <c r="C943">
        <f t="shared" si="14"/>
        <v>-5.9470885954215546E-3</v>
      </c>
      <c r="D943" s="1">
        <f>IF(ISNA(VLOOKUP(A943,IPC!A:C,3,0)),"",VLOOKUP(A943,IPC!A:C,3,0))</f>
        <v>7.3893076990532115E-3</v>
      </c>
      <c r="E943" s="1">
        <f>IF(ISNA(VLOOKUP(A943,'10Y MX Bond'!A:C,3,0)),"",VLOOKUP(A943,'10Y MX Bond'!A:C,3,0))</f>
        <v>-6.163347707668688E-3</v>
      </c>
    </row>
    <row r="944" spans="1:5" x14ac:dyDescent="0.25">
      <c r="A944" s="2">
        <v>40814</v>
      </c>
      <c r="B944">
        <v>33.729999999999997</v>
      </c>
      <c r="C944">
        <f t="shared" si="14"/>
        <v>8.3358624993212383E-3</v>
      </c>
      <c r="D944" s="1">
        <f>IF(ISNA(VLOOKUP(A944,IPC!A:C,3,0)),"",VLOOKUP(A944,IPC!A:C,3,0))</f>
        <v>-1.0280068967662538E-2</v>
      </c>
      <c r="E944" s="1">
        <f>IF(ISNA(VLOOKUP(A944,'10Y MX Bond'!A:C,3,0)),"",VLOOKUP(A944,'10Y MX Bond'!A:C,3,0))</f>
        <v>1.5372793188863979E-3</v>
      </c>
    </row>
    <row r="945" spans="1:5" x14ac:dyDescent="0.25">
      <c r="A945" s="2">
        <v>40813</v>
      </c>
      <c r="B945">
        <v>33.450000000000003</v>
      </c>
      <c r="C945">
        <f t="shared" si="14"/>
        <v>-1.0409015914735526E-2</v>
      </c>
      <c r="D945" s="1">
        <f>IF(ISNA(VLOOKUP(A945,IPC!A:C,3,0)),"",VLOOKUP(A945,IPC!A:C,3,0))</f>
        <v>1.184294102754479E-2</v>
      </c>
      <c r="E945" s="1">
        <f>IF(ISNA(VLOOKUP(A945,'10Y MX Bond'!A:C,3,0)),"",VLOOKUP(A945,'10Y MX Bond'!A:C,3,0))</f>
        <v>-2.5817683025940865E-2</v>
      </c>
    </row>
    <row r="946" spans="1:5" x14ac:dyDescent="0.25">
      <c r="A946" s="2">
        <v>40812</v>
      </c>
      <c r="B946">
        <v>33.799999999999997</v>
      </c>
      <c r="C946">
        <f t="shared" si="14"/>
        <v>-2.7430958323985927E-2</v>
      </c>
      <c r="D946" s="1">
        <f>IF(ISNA(VLOOKUP(A946,IPC!A:C,3,0)),"",VLOOKUP(A946,IPC!A:C,3,0))</f>
        <v>2.4177587556119495E-2</v>
      </c>
      <c r="E946" s="1">
        <f>IF(ISNA(VLOOKUP(A946,'10Y MX Bond'!A:C,3,0)),"",VLOOKUP(A946,'10Y MX Bond'!A:C,3,0))</f>
        <v>-4.4876664693880167E-3</v>
      </c>
    </row>
    <row r="947" spans="1:5" x14ac:dyDescent="0.25">
      <c r="A947" s="2">
        <v>40809</v>
      </c>
      <c r="B947">
        <v>34.74</v>
      </c>
      <c r="C947">
        <f t="shared" si="14"/>
        <v>-4.0218382278199936E-3</v>
      </c>
      <c r="D947" s="1">
        <f>IF(ISNA(VLOOKUP(A947,IPC!A:C,3,0)),"",VLOOKUP(A947,IPC!A:C,3,0))</f>
        <v>6.3836069653018012E-3</v>
      </c>
      <c r="E947" s="1">
        <f>IF(ISNA(VLOOKUP(A947,'10Y MX Bond'!A:C,3,0)),"",VLOOKUP(A947,'10Y MX Bond'!A:C,3,0))</f>
        <v>0</v>
      </c>
    </row>
    <row r="948" spans="1:5" x14ac:dyDescent="0.25">
      <c r="A948" s="2">
        <v>40808</v>
      </c>
      <c r="B948">
        <v>34.880000000000003</v>
      </c>
      <c r="C948">
        <f t="shared" si="14"/>
        <v>0.17535049833698457</v>
      </c>
      <c r="D948" s="1">
        <f>IF(ISNA(VLOOKUP(A948,IPC!A:C,3,0)),"",VLOOKUP(A948,IPC!A:C,3,0))</f>
        <v>-4.935192140813343E-2</v>
      </c>
      <c r="E948" s="1">
        <f>IF(ISNA(VLOOKUP(A948,'10Y MX Bond'!A:C,3,0)),"",VLOOKUP(A948,'10Y MX Bond'!A:C,3,0))</f>
        <v>3.1844995680921841E-2</v>
      </c>
    </row>
    <row r="949" spans="1:5" x14ac:dyDescent="0.25">
      <c r="A949" s="2">
        <v>40807</v>
      </c>
      <c r="B949">
        <v>29.27</v>
      </c>
      <c r="C949">
        <f t="shared" si="14"/>
        <v>1.2029703413230501E-2</v>
      </c>
      <c r="D949" s="1">
        <f>IF(ISNA(VLOOKUP(A949,IPC!A:C,3,0)),"",VLOOKUP(A949,IPC!A:C,3,0))</f>
        <v>-9.3260803127878482E-3</v>
      </c>
      <c r="E949" s="1">
        <f>IF(ISNA(VLOOKUP(A949,'10Y MX Bond'!A:C,3,0)),"",VLOOKUP(A949,'10Y MX Bond'!A:C,3,0))</f>
        <v>1.5420203518151968E-3</v>
      </c>
    </row>
    <row r="950" spans="1:5" x14ac:dyDescent="0.25">
      <c r="A950" s="2">
        <v>40806</v>
      </c>
      <c r="B950">
        <v>28.92</v>
      </c>
      <c r="C950">
        <f t="shared" si="14"/>
        <v>3.6982555796707083E-2</v>
      </c>
      <c r="D950" s="1">
        <f>IF(ISNA(VLOOKUP(A950,IPC!A:C,3,0)),"",VLOOKUP(A950,IPC!A:C,3,0))</f>
        <v>-2.1292828840943533E-2</v>
      </c>
      <c r="E950" s="1">
        <f>IF(ISNA(VLOOKUP(A950,'10Y MX Bond'!A:C,3,0)),"",VLOOKUP(A950,'10Y MX Bond'!A:C,3,0))</f>
        <v>-4.6189458562944166E-3</v>
      </c>
    </row>
    <row r="951" spans="1:5" x14ac:dyDescent="0.25">
      <c r="A951" s="2">
        <v>40805</v>
      </c>
      <c r="B951">
        <v>27.87</v>
      </c>
      <c r="C951">
        <f t="shared" si="14"/>
        <v>-5.7245236828400948E-3</v>
      </c>
      <c r="D951" s="1">
        <f>IF(ISNA(VLOOKUP(A951,IPC!A:C,3,0)),"",VLOOKUP(A951,IPC!A:C,3,0))</f>
        <v>-2.9741793588106621E-3</v>
      </c>
      <c r="E951" s="1">
        <f>IF(ISNA(VLOOKUP(A951,'10Y MX Bond'!A:C,3,0)),"",VLOOKUP(A951,'10Y MX Bond'!A:C,3,0))</f>
        <v>2.8039220064392908E-2</v>
      </c>
    </row>
    <row r="952" spans="1:5" x14ac:dyDescent="0.25">
      <c r="A952" s="2">
        <v>40801</v>
      </c>
      <c r="B952">
        <v>28.03</v>
      </c>
      <c r="C952">
        <f t="shared" si="14"/>
        <v>-1.1704336487229764E-2</v>
      </c>
      <c r="D952" s="1">
        <f>IF(ISNA(VLOOKUP(A952,IPC!A:C,3,0)),"",VLOOKUP(A952,IPC!A:C,3,0))</f>
        <v>1.4881035722319205E-2</v>
      </c>
      <c r="E952" s="1">
        <f>IF(ISNA(VLOOKUP(A952,'10Y MX Bond'!A:C,3,0)),"",VLOOKUP(A952,'10Y MX Bond'!A:C,3,0))</f>
        <v>1.5810279973187732E-3</v>
      </c>
    </row>
    <row r="953" spans="1:5" x14ac:dyDescent="0.25">
      <c r="A953" s="2">
        <v>40800</v>
      </c>
      <c r="B953">
        <v>28.36</v>
      </c>
      <c r="C953">
        <f t="shared" si="14"/>
        <v>-4.1442394416074217E-2</v>
      </c>
      <c r="D953" s="1">
        <f>IF(ISNA(VLOOKUP(A953,IPC!A:C,3,0)),"",VLOOKUP(A953,IPC!A:C,3,0))</f>
        <v>2.0818894380862849E-2</v>
      </c>
      <c r="E953" s="1">
        <f>IF(ISNA(VLOOKUP(A953,'10Y MX Bond'!A:C,3,0)),"",VLOOKUP(A953,'10Y MX Bond'!A:C,3,0))</f>
        <v>-1.4140062773812639E-2</v>
      </c>
    </row>
    <row r="954" spans="1:5" x14ac:dyDescent="0.25">
      <c r="A954" s="2">
        <v>40799</v>
      </c>
      <c r="B954">
        <v>29.56</v>
      </c>
      <c r="C954">
        <f t="shared" si="14"/>
        <v>-2.9335436913484194E-2</v>
      </c>
      <c r="D954" s="1">
        <f>IF(ISNA(VLOOKUP(A954,IPC!A:C,3,0)),"",VLOOKUP(A954,IPC!A:C,3,0))</f>
        <v>4.5781623713150171E-3</v>
      </c>
      <c r="E954" s="1">
        <f>IF(ISNA(VLOOKUP(A954,'10Y MX Bond'!A:C,3,0)),"",VLOOKUP(A954,'10Y MX Bond'!A:C,3,0))</f>
        <v>7.8308935805478392E-3</v>
      </c>
    </row>
    <row r="955" spans="1:5" x14ac:dyDescent="0.25">
      <c r="A955" s="2">
        <v>40798</v>
      </c>
      <c r="B955">
        <v>30.44</v>
      </c>
      <c r="C955">
        <f t="shared" si="14"/>
        <v>2.024293446682807E-2</v>
      </c>
      <c r="D955" s="1">
        <f>IF(ISNA(VLOOKUP(A955,IPC!A:C,3,0)),"",VLOOKUP(A955,IPC!A:C,3,0))</f>
        <v>-5.9351962916249145E-4</v>
      </c>
      <c r="E955" s="1">
        <f>IF(ISNA(VLOOKUP(A955,'10Y MX Bond'!A:C,3,0)),"",VLOOKUP(A955,'10Y MX Bond'!A:C,3,0))</f>
        <v>3.3576295533604306E-2</v>
      </c>
    </row>
    <row r="956" spans="1:5" x14ac:dyDescent="0.25">
      <c r="A956" s="2">
        <v>40795</v>
      </c>
      <c r="B956">
        <v>29.83</v>
      </c>
      <c r="C956">
        <f t="shared" si="14"/>
        <v>7.8061210297462436E-2</v>
      </c>
      <c r="D956" s="1">
        <f>IF(ISNA(VLOOKUP(A956,IPC!A:C,3,0)),"",VLOOKUP(A956,IPC!A:C,3,0))</f>
        <v>-2.6262226204307706E-2</v>
      </c>
      <c r="E956" s="1">
        <f>IF(ISNA(VLOOKUP(A956,'10Y MX Bond'!A:C,3,0)),"",VLOOKUP(A956,'10Y MX Bond'!A:C,3,0))</f>
        <v>2.4692612590371633E-2</v>
      </c>
    </row>
    <row r="957" spans="1:5" x14ac:dyDescent="0.25">
      <c r="A957" s="2">
        <v>40794</v>
      </c>
      <c r="B957">
        <v>27.59</v>
      </c>
      <c r="C957">
        <f t="shared" si="14"/>
        <v>3.0171530696933561E-2</v>
      </c>
      <c r="D957" s="1">
        <f>IF(ISNA(VLOOKUP(A957,IPC!A:C,3,0)),"",VLOOKUP(A957,IPC!A:C,3,0))</f>
        <v>-1.3369716315190813E-2</v>
      </c>
      <c r="E957" s="1">
        <f>IF(ISNA(VLOOKUP(A957,'10Y MX Bond'!A:C,3,0)),"",VLOOKUP(A957,'10Y MX Bond'!A:C,3,0))</f>
        <v>-1.8167303955449049E-2</v>
      </c>
    </row>
    <row r="958" spans="1:5" x14ac:dyDescent="0.25">
      <c r="A958" s="2">
        <v>40793</v>
      </c>
      <c r="B958">
        <v>26.77</v>
      </c>
      <c r="C958">
        <f t="shared" si="14"/>
        <v>-3.0533915190843246E-2</v>
      </c>
      <c r="D958" s="1">
        <f>IF(ISNA(VLOOKUP(A958,IPC!A:C,3,0)),"",VLOOKUP(A958,IPC!A:C,3,0))</f>
        <v>2.1266569374915327E-2</v>
      </c>
      <c r="E958" s="1">
        <f>IF(ISNA(VLOOKUP(A958,'10Y MX Bond'!A:C,3,0)),"",VLOOKUP(A958,'10Y MX Bond'!A:C,3,0))</f>
        <v>1.8167303955448934E-2</v>
      </c>
    </row>
    <row r="959" spans="1:5" x14ac:dyDescent="0.25">
      <c r="A959" s="2">
        <v>40792</v>
      </c>
      <c r="B959">
        <v>27.6</v>
      </c>
      <c r="C959">
        <f t="shared" si="14"/>
        <v>-2.7163928940822389E-2</v>
      </c>
      <c r="D959" s="1">
        <f>IF(ISNA(VLOOKUP(A959,IPC!A:C,3,0)),"",VLOOKUP(A959,IPC!A:C,3,0))</f>
        <v>1.637406482364865E-2</v>
      </c>
      <c r="E959" s="1">
        <f>IF(ISNA(VLOOKUP(A959,'10Y MX Bond'!A:C,3,0)),"",VLOOKUP(A959,'10Y MX Bond'!A:C,3,0))</f>
        <v>-8.2988028146950658E-3</v>
      </c>
    </row>
    <row r="960" spans="1:5" x14ac:dyDescent="0.25">
      <c r="A960" s="2">
        <v>40791</v>
      </c>
      <c r="B960">
        <v>28.36</v>
      </c>
      <c r="C960">
        <f t="shared" si="14"/>
        <v>6.3316888696961032E-2</v>
      </c>
      <c r="D960" s="1">
        <f>IF(ISNA(VLOOKUP(A960,IPC!A:C,3,0)),"",VLOOKUP(A960,IPC!A:C,3,0))</f>
        <v>-3.6356106233582035E-2</v>
      </c>
      <c r="E960" s="1">
        <f>IF(ISNA(VLOOKUP(A960,'10Y MX Bond'!A:C,3,0)),"",VLOOKUP(A960,'10Y MX Bond'!A:C,3,0))</f>
        <v>1.1637704080209609E-2</v>
      </c>
    </row>
    <row r="961" spans="1:5" x14ac:dyDescent="0.25">
      <c r="A961" s="2">
        <v>40788</v>
      </c>
      <c r="B961">
        <v>26.62</v>
      </c>
      <c r="C961">
        <f t="shared" si="14"/>
        <v>3.7509180914496322E-2</v>
      </c>
      <c r="D961" s="1">
        <f>IF(ISNA(VLOOKUP(A961,IPC!A:C,3,0)),"",VLOOKUP(A961,IPC!A:C,3,0))</f>
        <v>-1.4226985875868178E-2</v>
      </c>
      <c r="E961" s="1">
        <f>IF(ISNA(VLOOKUP(A961,'10Y MX Bond'!A:C,3,0)),"",VLOOKUP(A961,'10Y MX Bond'!A:C,3,0))</f>
        <v>-1.1637704080209598E-2</v>
      </c>
    </row>
    <row r="962" spans="1:5" x14ac:dyDescent="0.25">
      <c r="A962" s="2">
        <v>40787</v>
      </c>
      <c r="B962">
        <v>25.64</v>
      </c>
      <c r="C962">
        <f t="shared" si="14"/>
        <v>3.6540999462979326E-2</v>
      </c>
      <c r="D962" s="1">
        <f>IF(ISNA(VLOOKUP(A962,IPC!A:C,3,0)),"",VLOOKUP(A962,IPC!A:C,3,0))</f>
        <v>-2.3330559656495808E-3</v>
      </c>
      <c r="E962" s="1">
        <f>IF(ISNA(VLOOKUP(A962,'10Y MX Bond'!A:C,3,0)),"",VLOOKUP(A962,'10Y MX Bond'!A:C,3,0))</f>
        <v>-4.9464239353255741E-3</v>
      </c>
    </row>
    <row r="963" spans="1:5" x14ac:dyDescent="0.25">
      <c r="A963" s="2">
        <v>40786</v>
      </c>
      <c r="B963">
        <v>24.72</v>
      </c>
      <c r="C963">
        <f t="shared" ref="C963:C1026" si="15">IF(LN(B963/B964)=0,"",LN(B963/B964))</f>
        <v>-3.9267388688308202E-2</v>
      </c>
      <c r="D963" s="1">
        <f>IF(ISNA(VLOOKUP(A963,IPC!A:C,3,0)),"",VLOOKUP(A963,IPC!A:C,3,0))</f>
        <v>1.614798207779464E-2</v>
      </c>
      <c r="E963" s="1">
        <f>IF(ISNA(VLOOKUP(A963,'10Y MX Bond'!A:C,3,0)),"",VLOOKUP(A963,'10Y MX Bond'!A:C,3,0))</f>
        <v>8.2576852389816373E-3</v>
      </c>
    </row>
    <row r="964" spans="1:5" x14ac:dyDescent="0.25">
      <c r="A964" s="2">
        <v>40785</v>
      </c>
      <c r="B964">
        <v>25.71</v>
      </c>
      <c r="C964">
        <f t="shared" si="15"/>
        <v>-6.2039749201396946E-3</v>
      </c>
      <c r="D964" s="1">
        <f>IF(ISNA(VLOOKUP(A964,IPC!A:C,3,0)),"",VLOOKUP(A964,IPC!A:C,3,0))</f>
        <v>3.7873968216388444E-3</v>
      </c>
      <c r="E964" s="1">
        <f>IF(ISNA(VLOOKUP(A964,'10Y MX Bond'!A:C,3,0)),"",VLOOKUP(A964,'10Y MX Bond'!A:C,3,0))</f>
        <v>4.9875415110391882E-3</v>
      </c>
    </row>
    <row r="965" spans="1:5" x14ac:dyDescent="0.25">
      <c r="A965" s="2">
        <v>40784</v>
      </c>
      <c r="B965">
        <v>25.87</v>
      </c>
      <c r="C965">
        <f t="shared" si="15"/>
        <v>-0.10241842620208799</v>
      </c>
      <c r="D965" s="1">
        <f>IF(ISNA(VLOOKUP(A965,IPC!A:C,3,0)),"",VLOOKUP(A965,IPC!A:C,3,0))</f>
        <v>2.8204733184344456E-2</v>
      </c>
      <c r="E965" s="1">
        <f>IF(ISNA(VLOOKUP(A965,'10Y MX Bond'!A:C,3,0)),"",VLOOKUP(A965,'10Y MX Bond'!A:C,3,0))</f>
        <v>1.6807118316381191E-2</v>
      </c>
    </row>
    <row r="966" spans="1:5" x14ac:dyDescent="0.25">
      <c r="A966" s="2">
        <v>40781</v>
      </c>
      <c r="B966">
        <v>28.66</v>
      </c>
      <c r="C966">
        <f t="shared" si="15"/>
        <v>-4.6694459595213129E-2</v>
      </c>
      <c r="D966" s="1">
        <f>IF(ISNA(VLOOKUP(A966,IPC!A:C,3,0)),"",VLOOKUP(A966,IPC!A:C,3,0))</f>
        <v>4.057304937854945E-3</v>
      </c>
      <c r="E966" s="1">
        <f>IF(ISNA(VLOOKUP(A966,'10Y MX Bond'!A:C,3,0)),"",VLOOKUP(A966,'10Y MX Bond'!A:C,3,0))</f>
        <v>-3.987239124737723E-2</v>
      </c>
    </row>
    <row r="967" spans="1:5" x14ac:dyDescent="0.25">
      <c r="A967" s="2">
        <v>40780</v>
      </c>
      <c r="B967">
        <v>30.03</v>
      </c>
      <c r="C967">
        <f t="shared" si="15"/>
        <v>7.6801213749365438E-2</v>
      </c>
      <c r="D967" s="1">
        <f>IF(ISNA(VLOOKUP(A967,IPC!A:C,3,0)),"",VLOOKUP(A967,IPC!A:C,3,0))</f>
        <v>-2.1606982748697219E-2</v>
      </c>
      <c r="E967" s="1">
        <f>IF(ISNA(VLOOKUP(A967,'10Y MX Bond'!A:C,3,0)),"",VLOOKUP(A967,'10Y MX Bond'!A:C,3,0))</f>
        <v>8.1766604372453186E-3</v>
      </c>
    </row>
    <row r="968" spans="1:5" x14ac:dyDescent="0.25">
      <c r="A968" s="2">
        <v>40779</v>
      </c>
      <c r="B968">
        <v>27.81</v>
      </c>
      <c r="C968">
        <f t="shared" si="15"/>
        <v>1.8508966054959362E-2</v>
      </c>
      <c r="D968" s="1">
        <f>IF(ISNA(VLOOKUP(A968,IPC!A:C,3,0)),"",VLOOKUP(A968,IPC!A:C,3,0))</f>
        <v>-8.8312685822152025E-4</v>
      </c>
      <c r="E968" s="1">
        <f>IF(ISNA(VLOOKUP(A968,'10Y MX Bond'!A:C,3,0)),"",VLOOKUP(A968,'10Y MX Bond'!A:C,3,0))</f>
        <v>5.5710607014005854E-2</v>
      </c>
    </row>
    <row r="969" spans="1:5" x14ac:dyDescent="0.25">
      <c r="A969" s="2">
        <v>40778</v>
      </c>
      <c r="B969">
        <v>27.3</v>
      </c>
      <c r="C969">
        <f t="shared" si="15"/>
        <v>-8.72860645342768E-2</v>
      </c>
      <c r="D969" s="1">
        <f>IF(ISNA(VLOOKUP(A969,IPC!A:C,3,0)),"",VLOOKUP(A969,IPC!A:C,3,0))</f>
        <v>3.1697272403333622E-2</v>
      </c>
      <c r="E969" s="1">
        <f>IF(ISNA(VLOOKUP(A969,'10Y MX Bond'!A:C,3,0)),"",VLOOKUP(A969,'10Y MX Bond'!A:C,3,0))</f>
        <v>-1.2079525654601238E-2</v>
      </c>
    </row>
    <row r="970" spans="1:5" x14ac:dyDescent="0.25">
      <c r="A970" s="2">
        <v>40777</v>
      </c>
      <c r="B970">
        <v>29.79</v>
      </c>
      <c r="C970">
        <f t="shared" si="15"/>
        <v>-5.4861944351124549E-2</v>
      </c>
      <c r="D970" s="1">
        <f>IF(ISNA(VLOOKUP(A970,IPC!A:C,3,0)),"",VLOOKUP(A970,IPC!A:C,3,0))</f>
        <v>1.3689832357538961E-2</v>
      </c>
      <c r="E970" s="1">
        <f>IF(ISNA(VLOOKUP(A970,'10Y MX Bond'!A:C,3,0)),"",VLOOKUP(A970,'10Y MX Bond'!A:C,3,0))</f>
        <v>-1.7137964777346304E-3</v>
      </c>
    </row>
    <row r="971" spans="1:5" x14ac:dyDescent="0.25">
      <c r="A971" s="2">
        <v>40774</v>
      </c>
      <c r="B971">
        <v>31.47</v>
      </c>
      <c r="C971">
        <f t="shared" si="15"/>
        <v>5.5197683820452585E-2</v>
      </c>
      <c r="D971" s="1">
        <f>IF(ISNA(VLOOKUP(A971,IPC!A:C,3,0)),"",VLOOKUP(A971,IPC!A:C,3,0))</f>
        <v>-3.3061935172145249E-3</v>
      </c>
      <c r="E971" s="1">
        <f>IF(ISNA(VLOOKUP(A971,'10Y MX Bond'!A:C,3,0)),"",VLOOKUP(A971,'10Y MX Bond'!A:C,3,0))</f>
        <v>8.5985052552317708E-3</v>
      </c>
    </row>
    <row r="972" spans="1:5" x14ac:dyDescent="0.25">
      <c r="A972" s="2">
        <v>40773</v>
      </c>
      <c r="B972">
        <v>29.78</v>
      </c>
      <c r="C972">
        <f t="shared" si="15"/>
        <v>9.0252474460707985E-2</v>
      </c>
      <c r="D972" s="1">
        <f>IF(ISNA(VLOOKUP(A972,IPC!A:C,3,0)),"",VLOOKUP(A972,IPC!A:C,3,0))</f>
        <v>-2.3864266974712955E-2</v>
      </c>
      <c r="E972" s="1">
        <f>IF(ISNA(VLOOKUP(A972,'10Y MX Bond'!A:C,3,0)),"",VLOOKUP(A972,'10Y MX Bond'!A:C,3,0))</f>
        <v>-2.2204157311010407E-2</v>
      </c>
    </row>
    <row r="973" spans="1:5" x14ac:dyDescent="0.25">
      <c r="A973" s="2">
        <v>40772</v>
      </c>
      <c r="B973">
        <v>27.21</v>
      </c>
      <c r="C973">
        <f t="shared" si="15"/>
        <v>-4.4563607777184974E-2</v>
      </c>
      <c r="D973" s="1">
        <f>IF(ISNA(VLOOKUP(A973,IPC!A:C,3,0)),"",VLOOKUP(A973,IPC!A:C,3,0))</f>
        <v>2.973547556574147E-3</v>
      </c>
      <c r="E973" s="1">
        <f>IF(ISNA(VLOOKUP(A973,'10Y MX Bond'!A:C,3,0)),"",VLOOKUP(A973,'10Y MX Bond'!A:C,3,0))</f>
        <v>-1.3423020332140661E-2</v>
      </c>
    </row>
    <row r="974" spans="1:5" x14ac:dyDescent="0.25">
      <c r="A974" s="2">
        <v>40771</v>
      </c>
      <c r="B974">
        <v>28.45</v>
      </c>
      <c r="C974">
        <f t="shared" si="15"/>
        <v>3.51555637299703E-4</v>
      </c>
      <c r="D974" s="1">
        <f>IF(ISNA(VLOOKUP(A974,IPC!A:C,3,0)),"",VLOOKUP(A974,IPC!A:C,3,0))</f>
        <v>1.3972781163088662E-3</v>
      </c>
      <c r="E974" s="1">
        <f>IF(ISNA(VLOOKUP(A974,'10Y MX Bond'!A:C,3,0)),"",VLOOKUP(A974,'10Y MX Bond'!A:C,3,0))</f>
        <v>-1.1599135843351918E-2</v>
      </c>
    </row>
    <row r="975" spans="1:5" x14ac:dyDescent="0.25">
      <c r="A975" s="2">
        <v>40770</v>
      </c>
      <c r="B975">
        <v>28.44</v>
      </c>
      <c r="C975">
        <f t="shared" si="15"/>
        <v>-8.8124212785500783E-2</v>
      </c>
      <c r="D975" s="1">
        <f>IF(ISNA(VLOOKUP(A975,IPC!A:C,3,0)),"",VLOOKUP(A975,IPC!A:C,3,0))</f>
        <v>1.6044276469570649E-2</v>
      </c>
      <c r="E975" s="1">
        <f>IF(ISNA(VLOOKUP(A975,'10Y MX Bond'!A:C,3,0)),"",VLOOKUP(A975,'10Y MX Bond'!A:C,3,0))</f>
        <v>-6.5681681120970444E-3</v>
      </c>
    </row>
    <row r="976" spans="1:5" x14ac:dyDescent="0.25">
      <c r="A976" s="2">
        <v>40767</v>
      </c>
      <c r="B976">
        <v>31.06</v>
      </c>
      <c r="C976">
        <f t="shared" si="15"/>
        <v>1.2309841221485575E-2</v>
      </c>
      <c r="D976" s="1">
        <f>IF(ISNA(VLOOKUP(A976,IPC!A:C,3,0)),"",VLOOKUP(A976,IPC!A:C,3,0))</f>
        <v>-6.835631600319551E-3</v>
      </c>
      <c r="E976" s="1">
        <f>IF(ISNA(VLOOKUP(A976,'10Y MX Bond'!A:C,3,0)),"",VLOOKUP(A976,'10Y MX Bond'!A:C,3,0))</f>
        <v>1.6380020042385914E-3</v>
      </c>
    </row>
    <row r="977" spans="1:5" x14ac:dyDescent="0.25">
      <c r="A977" s="2">
        <v>40766</v>
      </c>
      <c r="B977">
        <v>30.68</v>
      </c>
      <c r="C977">
        <f t="shared" si="15"/>
        <v>-6.9253593688923823E-2</v>
      </c>
      <c r="D977" s="1">
        <f>IF(ISNA(VLOOKUP(A977,IPC!A:C,3,0)),"",VLOOKUP(A977,IPC!A:C,3,0))</f>
        <v>4.167158669281943E-2</v>
      </c>
      <c r="E977" s="1">
        <f>IF(ISNA(VLOOKUP(A977,'10Y MX Bond'!A:C,3,0)),"",VLOOKUP(A977,'10Y MX Bond'!A:C,3,0))</f>
        <v>0</v>
      </c>
    </row>
    <row r="978" spans="1:5" x14ac:dyDescent="0.25">
      <c r="A978" s="2">
        <v>40765</v>
      </c>
      <c r="B978">
        <v>32.880000000000003</v>
      </c>
      <c r="C978">
        <f t="shared" si="15"/>
        <v>1.2240054894502224E-2</v>
      </c>
      <c r="D978" s="1">
        <f>IF(ISNA(VLOOKUP(A978,IPC!A:C,3,0)),"",VLOOKUP(A978,IPC!A:C,3,0))</f>
        <v>-5.0222548614753401E-3</v>
      </c>
      <c r="E978" s="1">
        <f>IF(ISNA(VLOOKUP(A978,'10Y MX Bond'!A:C,3,0)),"",VLOOKUP(A978,'10Y MX Bond'!A:C,3,0))</f>
        <v>-3.7011464976819376E-2</v>
      </c>
    </row>
    <row r="979" spans="1:5" x14ac:dyDescent="0.25">
      <c r="A979" s="2">
        <v>40764</v>
      </c>
      <c r="B979">
        <v>32.479999999999997</v>
      </c>
      <c r="C979">
        <f t="shared" si="15"/>
        <v>-4.485326687901544E-2</v>
      </c>
      <c r="D979" s="1">
        <f>IF(ISNA(VLOOKUP(A979,IPC!A:C,3,0)),"",VLOOKUP(A979,IPC!A:C,3,0))</f>
        <v>2.0007002345842767E-2</v>
      </c>
      <c r="E979" s="1">
        <f>IF(ISNA(VLOOKUP(A979,'10Y MX Bond'!A:C,3,0)),"",VLOOKUP(A979,'10Y MX Bond'!A:C,3,0))</f>
        <v>9.523881511255541E-3</v>
      </c>
    </row>
    <row r="980" spans="1:5" x14ac:dyDescent="0.25">
      <c r="A980" s="2">
        <v>40763</v>
      </c>
      <c r="B980">
        <v>33.97</v>
      </c>
      <c r="C980">
        <f t="shared" si="15"/>
        <v>0.28719156378446842</v>
      </c>
      <c r="D980" s="1">
        <f>IF(ISNA(VLOOKUP(A980,IPC!A:C,3,0)),"",VLOOKUP(A980,IPC!A:C,3,0))</f>
        <v>-5.9852825146392653E-2</v>
      </c>
      <c r="E980" s="1">
        <f>IF(ISNA(VLOOKUP(A980,'10Y MX Bond'!A:C,3,0)),"",VLOOKUP(A980,'10Y MX Bond'!A:C,3,0))</f>
        <v>1.7699577099400857E-2</v>
      </c>
    </row>
    <row r="981" spans="1:5" x14ac:dyDescent="0.25">
      <c r="A981" s="2">
        <v>40760</v>
      </c>
      <c r="B981">
        <v>25.49</v>
      </c>
      <c r="C981">
        <f t="shared" si="15"/>
        <v>0.20237215520120122</v>
      </c>
      <c r="D981" s="1">
        <f>IF(ISNA(VLOOKUP(A981,IPC!A:C,3,0)),"",VLOOKUP(A981,IPC!A:C,3,0))</f>
        <v>1.1197950152201059E-2</v>
      </c>
      <c r="E981" s="1">
        <f>IF(ISNA(VLOOKUP(A981,'10Y MX Bond'!A:C,3,0)),"",VLOOKUP(A981,'10Y MX Bond'!A:C,3,0))</f>
        <v>9.7880063661629439E-3</v>
      </c>
    </row>
    <row r="982" spans="1:5" x14ac:dyDescent="0.25">
      <c r="A982" s="2">
        <v>40759</v>
      </c>
      <c r="B982">
        <v>20.82</v>
      </c>
      <c r="C982">
        <f t="shared" si="15"/>
        <v>0.11436668782220831</v>
      </c>
      <c r="D982" s="1">
        <f>IF(ISNA(VLOOKUP(A982,IPC!A:C,3,0)),"",VLOOKUP(A982,IPC!A:C,3,0))</f>
        <v>-3.4269496702571789E-2</v>
      </c>
      <c r="E982" s="1">
        <f>IF(ISNA(VLOOKUP(A982,'10Y MX Bond'!A:C,3,0)),"",VLOOKUP(A982,'10Y MX Bond'!A:C,3,0))</f>
        <v>-2.2691411202070879E-2</v>
      </c>
    </row>
    <row r="983" spans="1:5" x14ac:dyDescent="0.25">
      <c r="A983" s="2">
        <v>40758</v>
      </c>
      <c r="B983">
        <v>18.57</v>
      </c>
      <c r="C983">
        <f t="shared" si="15"/>
        <v>-1.23094944712891E-2</v>
      </c>
      <c r="D983" s="1">
        <f>IF(ISNA(VLOOKUP(A983,IPC!A:C,3,0)),"",VLOOKUP(A983,IPC!A:C,3,0))</f>
        <v>-9.5404357545292914E-3</v>
      </c>
      <c r="E983" s="1">
        <f>IF(ISNA(VLOOKUP(A983,'10Y MX Bond'!A:C,3,0)),"",VLOOKUP(A983,'10Y MX Bond'!A:C,3,0))</f>
        <v>-1.5898586067798159E-2</v>
      </c>
    </row>
    <row r="984" spans="1:5" x14ac:dyDescent="0.25">
      <c r="A984" s="2">
        <v>40757</v>
      </c>
      <c r="B984">
        <v>18.8</v>
      </c>
      <c r="C984">
        <f t="shared" si="15"/>
        <v>8.7785370836318904E-2</v>
      </c>
      <c r="D984" s="1">
        <f>IF(ISNA(VLOOKUP(A984,IPC!A:C,3,0)),"",VLOOKUP(A984,IPC!A:C,3,0))</f>
        <v>-2.5963923963564506E-2</v>
      </c>
      <c r="E984" s="1">
        <f>IF(ISNA(VLOOKUP(A984,'10Y MX Bond'!A:C,3,0)),"",VLOOKUP(A984,'10Y MX Bond'!A:C,3,0))</f>
        <v>-5.3735105691002608E-2</v>
      </c>
    </row>
    <row r="985" spans="1:5" x14ac:dyDescent="0.25">
      <c r="A985" s="2">
        <v>40756</v>
      </c>
      <c r="B985">
        <v>17.22</v>
      </c>
      <c r="C985">
        <f t="shared" si="15"/>
        <v>-4.1518615934703143E-2</v>
      </c>
      <c r="D985" s="1">
        <f>IF(ISNA(VLOOKUP(A985,IPC!A:C,3,0)),"",VLOOKUP(A985,IPC!A:C,3,0))</f>
        <v>-7.4900312748447558E-3</v>
      </c>
      <c r="E985" s="1">
        <f>IF(ISNA(VLOOKUP(A985,'10Y MX Bond'!A:C,3,0)),"",VLOOKUP(A985,'10Y MX Bond'!A:C,3,0))</f>
        <v>1.5060525625721214E-2</v>
      </c>
    </row>
    <row r="986" spans="1:5" x14ac:dyDescent="0.25">
      <c r="A986" s="2">
        <v>40753</v>
      </c>
      <c r="B986">
        <v>17.95</v>
      </c>
      <c r="C986">
        <f t="shared" si="15"/>
        <v>4.4667857629511216E-3</v>
      </c>
      <c r="D986" s="1">
        <f>IF(ISNA(VLOOKUP(A986,IPC!A:C,3,0)),"",VLOOKUP(A986,IPC!A:C,3,0))</f>
        <v>2.2675845349373388E-3</v>
      </c>
      <c r="E986" s="1">
        <f>IF(ISNA(VLOOKUP(A986,'10Y MX Bond'!A:C,3,0)),"",VLOOKUP(A986,'10Y MX Bond'!A:C,3,0))</f>
        <v>-2.1021795142220624E-2</v>
      </c>
    </row>
    <row r="987" spans="1:5" x14ac:dyDescent="0.25">
      <c r="A987" s="2">
        <v>40752</v>
      </c>
      <c r="B987">
        <v>17.87</v>
      </c>
      <c r="C987">
        <f t="shared" si="15"/>
        <v>1.6361436914305794E-2</v>
      </c>
      <c r="D987" s="1">
        <f>IF(ISNA(VLOOKUP(A987,IPC!A:C,3,0)),"",VLOOKUP(A987,IPC!A:C,3,0))</f>
        <v>8.9539842105585653E-3</v>
      </c>
      <c r="E987" s="1">
        <f>IF(ISNA(VLOOKUP(A987,'10Y MX Bond'!A:C,3,0)),"",VLOOKUP(A987,'10Y MX Bond'!A:C,3,0))</f>
        <v>-2.9673612278020007E-3</v>
      </c>
    </row>
    <row r="988" spans="1:5" x14ac:dyDescent="0.25">
      <c r="A988" s="2">
        <v>40751</v>
      </c>
      <c r="B988">
        <v>17.579999999999998</v>
      </c>
      <c r="C988">
        <f t="shared" si="15"/>
        <v>4.7170316421913439E-2</v>
      </c>
      <c r="D988" s="1">
        <f>IF(ISNA(VLOOKUP(A988,IPC!A:C,3,0)),"",VLOOKUP(A988,IPC!A:C,3,0))</f>
        <v>7.2276422848363206E-3</v>
      </c>
      <c r="E988" s="1">
        <f>IF(ISNA(VLOOKUP(A988,'10Y MX Bond'!A:C,3,0)),"",VLOOKUP(A988,'10Y MX Bond'!A:C,3,0))</f>
        <v>0</v>
      </c>
    </row>
    <row r="989" spans="1:5" x14ac:dyDescent="0.25">
      <c r="A989" s="2">
        <v>40750</v>
      </c>
      <c r="B989">
        <v>16.77</v>
      </c>
      <c r="C989">
        <f t="shared" si="15"/>
        <v>-2.9379316323469733E-2</v>
      </c>
      <c r="D989" s="1">
        <f>IF(ISNA(VLOOKUP(A989,IPC!A:C,3,0)),"",VLOOKUP(A989,IPC!A:C,3,0))</f>
        <v>-3.9085196396579048E-3</v>
      </c>
      <c r="E989" s="1">
        <f>IF(ISNA(VLOOKUP(A989,'10Y MX Bond'!A:C,3,0)),"",VLOOKUP(A989,'10Y MX Bond'!A:C,3,0))</f>
        <v>-7.3801072976225337E-3</v>
      </c>
    </row>
    <row r="990" spans="1:5" x14ac:dyDescent="0.25">
      <c r="A990" s="2">
        <v>40749</v>
      </c>
      <c r="B990">
        <v>17.27</v>
      </c>
      <c r="C990">
        <f t="shared" si="15"/>
        <v>3.1169827097258136E-2</v>
      </c>
      <c r="D990" s="1">
        <f>IF(ISNA(VLOOKUP(A990,IPC!A:C,3,0)),"",VLOOKUP(A990,IPC!A:C,3,0))</f>
        <v>-7.7436479923338264E-3</v>
      </c>
      <c r="E990" s="1">
        <f>IF(ISNA(VLOOKUP(A990,'10Y MX Bond'!A:C,3,0)),"",VLOOKUP(A990,'10Y MX Bond'!A:C,3,0))</f>
        <v>-4.4020614006377639E-3</v>
      </c>
    </row>
    <row r="991" spans="1:5" x14ac:dyDescent="0.25">
      <c r="A991" s="2">
        <v>40746</v>
      </c>
      <c r="B991">
        <v>16.739999999999998</v>
      </c>
      <c r="C991">
        <f t="shared" si="15"/>
        <v>-2.71083187580781E-2</v>
      </c>
      <c r="D991" s="1">
        <f>IF(ISNA(VLOOKUP(A991,IPC!A:C,3,0)),"",VLOOKUP(A991,IPC!A:C,3,0))</f>
        <v>5.5994727791719686E-3</v>
      </c>
      <c r="E991" s="1">
        <f>IF(ISNA(VLOOKUP(A991,'10Y MX Bond'!A:C,3,0)),"",VLOOKUP(A991,'10Y MX Bond'!A:C,3,0))</f>
        <v>5.8737320120939157E-3</v>
      </c>
    </row>
    <row r="992" spans="1:5" x14ac:dyDescent="0.25">
      <c r="A992" s="2">
        <v>40745</v>
      </c>
      <c r="B992">
        <v>17.2</v>
      </c>
      <c r="C992">
        <f t="shared" si="15"/>
        <v>-2.8655255760376062E-2</v>
      </c>
      <c r="D992" s="1">
        <f>IF(ISNA(VLOOKUP(A992,IPC!A:C,3,0)),"",VLOOKUP(A992,IPC!A:C,3,0))</f>
        <v>6.0413103803571211E-3</v>
      </c>
      <c r="E992" s="1">
        <f>IF(ISNA(VLOOKUP(A992,'10Y MX Bond'!A:C,3,0)),"",VLOOKUP(A992,'10Y MX Bond'!A:C,3,0))</f>
        <v>-1.4716706114562507E-3</v>
      </c>
    </row>
    <row r="993" spans="1:5" x14ac:dyDescent="0.25">
      <c r="A993" s="2">
        <v>40744</v>
      </c>
      <c r="B993">
        <v>17.7</v>
      </c>
      <c r="C993">
        <f t="shared" si="15"/>
        <v>4.9213982781412591E-2</v>
      </c>
      <c r="D993" s="1">
        <f>IF(ISNA(VLOOKUP(A993,IPC!A:C,3,0)),"",VLOOKUP(A993,IPC!A:C,3,0))</f>
        <v>-1.1543983858680709E-2</v>
      </c>
      <c r="E993" s="1">
        <f>IF(ISNA(VLOOKUP(A993,'10Y MX Bond'!A:C,3,0)),"",VLOOKUP(A993,'10Y MX Bond'!A:C,3,0))</f>
        <v>8.8626872578453243E-3</v>
      </c>
    </row>
    <row r="994" spans="1:5" x14ac:dyDescent="0.25">
      <c r="A994" s="2">
        <v>40743</v>
      </c>
      <c r="B994">
        <v>16.850000000000001</v>
      </c>
      <c r="C994">
        <f t="shared" si="15"/>
        <v>-1.9977162596387189E-2</v>
      </c>
      <c r="D994" s="1">
        <f>IF(ISNA(VLOOKUP(A994,IPC!A:C,3,0)),"",VLOOKUP(A994,IPC!A:C,3,0))</f>
        <v>-8.2227710192123323E-4</v>
      </c>
      <c r="E994" s="1">
        <f>IF(ISNA(VLOOKUP(A994,'10Y MX Bond'!A:C,3,0)),"",VLOOKUP(A994,'10Y MX Bond'!A:C,3,0))</f>
        <v>-2.9629651306569606E-3</v>
      </c>
    </row>
    <row r="995" spans="1:5" x14ac:dyDescent="0.25">
      <c r="A995" s="2">
        <v>40742</v>
      </c>
      <c r="B995">
        <v>17.190000000000001</v>
      </c>
      <c r="C995">
        <f t="shared" si="15"/>
        <v>4.4610429766724059E-2</v>
      </c>
      <c r="D995" s="1">
        <f>IF(ISNA(VLOOKUP(A995,IPC!A:C,3,0)),"",VLOOKUP(A995,IPC!A:C,3,0))</f>
        <v>-1.0409985508611072E-2</v>
      </c>
      <c r="E995" s="1">
        <f>IF(ISNA(VLOOKUP(A995,'10Y MX Bond'!A:C,3,0)),"",VLOOKUP(A995,'10Y MX Bond'!A:C,3,0))</f>
        <v>2.9629651306570487E-3</v>
      </c>
    </row>
    <row r="996" spans="1:5" x14ac:dyDescent="0.25">
      <c r="A996" s="2">
        <v>40739</v>
      </c>
      <c r="B996">
        <v>16.440000000000001</v>
      </c>
      <c r="C996">
        <f t="shared" si="15"/>
        <v>2.6503862619410502E-2</v>
      </c>
      <c r="D996" s="1">
        <f>IF(ISNA(VLOOKUP(A996,IPC!A:C,3,0)),"",VLOOKUP(A996,IPC!A:C,3,0))</f>
        <v>-2.4197852126603588E-4</v>
      </c>
      <c r="E996" s="1">
        <f>IF(ISNA(VLOOKUP(A996,'10Y MX Bond'!A:C,3,0)),"",VLOOKUP(A996,'10Y MX Bond'!A:C,3,0))</f>
        <v>-8.8626872578453173E-3</v>
      </c>
    </row>
    <row r="997" spans="1:5" x14ac:dyDescent="0.25">
      <c r="A997" s="2">
        <v>40738</v>
      </c>
      <c r="B997">
        <v>16.010000000000002</v>
      </c>
      <c r="C997">
        <f t="shared" si="15"/>
        <v>-4.9844339956684278E-3</v>
      </c>
      <c r="D997" s="1">
        <f>IF(ISNA(VLOOKUP(A997,IPC!A:C,3,0)),"",VLOOKUP(A997,IPC!A:C,3,0))</f>
        <v>-2.4880074726415366E-3</v>
      </c>
      <c r="E997" s="1">
        <f>IF(ISNA(VLOOKUP(A997,'10Y MX Bond'!A:C,3,0)),"",VLOOKUP(A997,'10Y MX Bond'!A:C,3,0))</f>
        <v>-1.1696039763191298E-2</v>
      </c>
    </row>
    <row r="998" spans="1:5" x14ac:dyDescent="0.25">
      <c r="A998" s="2">
        <v>40737</v>
      </c>
      <c r="B998">
        <v>16.09</v>
      </c>
      <c r="C998">
        <f t="shared" si="15"/>
        <v>3.1123585659233494E-3</v>
      </c>
      <c r="D998" s="1">
        <f>IF(ISNA(VLOOKUP(A998,IPC!A:C,3,0)),"",VLOOKUP(A998,IPC!A:C,3,0))</f>
        <v>2.1015034384000305E-3</v>
      </c>
      <c r="E998" s="1">
        <f>IF(ISNA(VLOOKUP(A998,'10Y MX Bond'!A:C,3,0)),"",VLOOKUP(A998,'10Y MX Bond'!A:C,3,0))</f>
        <v>-1.4524330803148745E-3</v>
      </c>
    </row>
    <row r="999" spans="1:5" x14ac:dyDescent="0.25">
      <c r="A999" s="2">
        <v>40736</v>
      </c>
      <c r="B999">
        <v>16.04</v>
      </c>
      <c r="C999">
        <f t="shared" si="15"/>
        <v>5.2475250004828611E-2</v>
      </c>
      <c r="D999" s="1">
        <f>IF(ISNA(VLOOKUP(A999,IPC!A:C,3,0)),"",VLOOKUP(A999,IPC!A:C,3,0))</f>
        <v>-4.9876924422174373E-3</v>
      </c>
      <c r="E999" s="1">
        <f>IF(ISNA(VLOOKUP(A999,'10Y MX Bond'!A:C,3,0)),"",VLOOKUP(A999,'10Y MX Bond'!A:C,3,0))</f>
        <v>4.3636432877732717E-3</v>
      </c>
    </row>
    <row r="1000" spans="1:5" x14ac:dyDescent="0.25">
      <c r="A1000" s="2">
        <v>40735</v>
      </c>
      <c r="B1000">
        <v>15.22</v>
      </c>
      <c r="C1000">
        <f t="shared" si="15"/>
        <v>2.4610487184831237E-2</v>
      </c>
      <c r="D1000" s="1">
        <f>IF(ISNA(VLOOKUP(A1000,IPC!A:C,3,0)),"",VLOOKUP(A1000,IPC!A:C,3,0))</f>
        <v>-3.8529982552810895E-3</v>
      </c>
      <c r="E1000" s="1">
        <f>IF(ISNA(VLOOKUP(A1000,'10Y MX Bond'!A:C,3,0)),"",VLOOKUP(A1000,'10Y MX Bond'!A:C,3,0))</f>
        <v>-1.4566644964640444E-3</v>
      </c>
    </row>
    <row r="1001" spans="1:5" x14ac:dyDescent="0.25">
      <c r="A1001" s="2">
        <v>40732</v>
      </c>
      <c r="B1001">
        <v>14.85</v>
      </c>
      <c r="C1001">
        <f t="shared" si="15"/>
        <v>-1.0050335853501451E-2</v>
      </c>
      <c r="D1001" s="1">
        <f>IF(ISNA(VLOOKUP(A1001,IPC!A:C,3,0)),"",VLOOKUP(A1001,IPC!A:C,3,0))</f>
        <v>-2.2833593504413166E-3</v>
      </c>
      <c r="E1001" s="1">
        <f>IF(ISNA(VLOOKUP(A1001,'10Y MX Bond'!A:C,3,0)),"",VLOOKUP(A1001,'10Y MX Bond'!A:C,3,0))</f>
        <v>-1.3015368112070248E-2</v>
      </c>
    </row>
    <row r="1002" spans="1:5" x14ac:dyDescent="0.25">
      <c r="A1002" s="2">
        <v>40731</v>
      </c>
      <c r="B1002">
        <v>15</v>
      </c>
      <c r="C1002">
        <f t="shared" si="15"/>
        <v>4.6775895511109973E-3</v>
      </c>
      <c r="D1002" s="1">
        <f>IF(ISNA(VLOOKUP(A1002,IPC!A:C,3,0)),"",VLOOKUP(A1002,IPC!A:C,3,0))</f>
        <v>3.1560680632676513E-3</v>
      </c>
      <c r="E1002" s="1">
        <f>IF(ISNA(VLOOKUP(A1002,'10Y MX Bond'!A:C,3,0)),"",VLOOKUP(A1002,'10Y MX Bond'!A:C,3,0))</f>
        <v>-4.3010818993906973E-3</v>
      </c>
    </row>
    <row r="1003" spans="1:5" x14ac:dyDescent="0.25">
      <c r="A1003" s="2">
        <v>40730</v>
      </c>
      <c r="B1003">
        <v>14.93</v>
      </c>
      <c r="C1003">
        <f t="shared" si="15"/>
        <v>1.2129528765270216E-2</v>
      </c>
      <c r="D1003" s="1">
        <f>IF(ISNA(VLOOKUP(A1003,IPC!A:C,3,0)),"",VLOOKUP(A1003,IPC!A:C,3,0))</f>
        <v>-4.7304279919819564E-3</v>
      </c>
      <c r="E1003" s="1">
        <f>IF(ISNA(VLOOKUP(A1003,'10Y MX Bond'!A:C,3,0)),"",VLOOKUP(A1003,'10Y MX Bond'!A:C,3,0))</f>
        <v>0</v>
      </c>
    </row>
    <row r="1004" spans="1:5" x14ac:dyDescent="0.25">
      <c r="A1004" s="2">
        <v>40729</v>
      </c>
      <c r="B1004">
        <v>14.75</v>
      </c>
      <c r="C1004">
        <f t="shared" si="15"/>
        <v>2.2626950929025804E-2</v>
      </c>
      <c r="D1004" s="1">
        <f>IF(ISNA(VLOOKUP(A1004,IPC!A:C,3,0)),"",VLOOKUP(A1004,IPC!A:C,3,0))</f>
        <v>-5.6110474431434292E-3</v>
      </c>
      <c r="E1004" s="1">
        <f>IF(ISNA(VLOOKUP(A1004,'10Y MX Bond'!A:C,3,0)),"",VLOOKUP(A1004,'10Y MX Bond'!A:C,3,0))</f>
        <v>5.7388966690181779E-3</v>
      </c>
    </row>
    <row r="1005" spans="1:5" x14ac:dyDescent="0.25">
      <c r="A1005" s="2">
        <v>40728</v>
      </c>
      <c r="B1005">
        <v>14.42</v>
      </c>
      <c r="C1005">
        <f t="shared" si="15"/>
        <v>-6.9324092897650512E-4</v>
      </c>
      <c r="D1005" s="1">
        <f>IF(ISNA(VLOOKUP(A1005,IPC!A:C,3,0)),"",VLOOKUP(A1005,IPC!A:C,3,0))</f>
        <v>1.2595842738020945E-3</v>
      </c>
      <c r="E1005" s="1">
        <f>IF(ISNA(VLOOKUP(A1005,'10Y MX Bond'!A:C,3,0)),"",VLOOKUP(A1005,'10Y MX Bond'!A:C,3,0))</f>
        <v>-4.3072571975803324E-3</v>
      </c>
    </row>
    <row r="1006" spans="1:5" x14ac:dyDescent="0.25">
      <c r="A1006" s="2">
        <v>40725</v>
      </c>
      <c r="B1006">
        <v>14.43</v>
      </c>
      <c r="C1006">
        <f t="shared" si="15"/>
        <v>2.775851886502981E-3</v>
      </c>
      <c r="D1006" s="1">
        <f>IF(ISNA(VLOOKUP(A1006,IPC!A:C,3,0)),"",VLOOKUP(A1006,IPC!A:C,3,0))</f>
        <v>6.61541244162836E-3</v>
      </c>
      <c r="E1006" s="1">
        <f>IF(ISNA(VLOOKUP(A1006,'10Y MX Bond'!A:C,3,0)),"",VLOOKUP(A1006,'10Y MX Bond'!A:C,3,0))</f>
        <v>2.8694424279529607E-3</v>
      </c>
    </row>
    <row r="1007" spans="1:5" x14ac:dyDescent="0.25">
      <c r="A1007" s="2">
        <v>40724</v>
      </c>
      <c r="B1007">
        <v>14.39</v>
      </c>
      <c r="C1007">
        <f t="shared" si="15"/>
        <v>-5.5440197441160395E-3</v>
      </c>
      <c r="D1007" s="1">
        <f>IF(ISNA(VLOOKUP(A1007,IPC!A:C,3,0)),"",VLOOKUP(A1007,IPC!A:C,3,0))</f>
        <v>-5.8846653215601896E-4</v>
      </c>
      <c r="E1007" s="1">
        <f>IF(ISNA(VLOOKUP(A1007,'10Y MX Bond'!A:C,3,0)),"",VLOOKUP(A1007,'10Y MX Bond'!A:C,3,0))</f>
        <v>5.7637047167501338E-3</v>
      </c>
    </row>
    <row r="1008" spans="1:5" x14ac:dyDescent="0.25">
      <c r="A1008" s="2">
        <v>40723</v>
      </c>
      <c r="B1008">
        <v>14.47</v>
      </c>
      <c r="C1008">
        <f t="shared" si="15"/>
        <v>-3.4638437445680889E-2</v>
      </c>
      <c r="D1008" s="1">
        <f>IF(ISNA(VLOOKUP(A1008,IPC!A:C,3,0)),"",VLOOKUP(A1008,IPC!A:C,3,0))</f>
        <v>1.0737707709250201E-2</v>
      </c>
      <c r="E1008" s="1">
        <f>IF(ISNA(VLOOKUP(A1008,'10Y MX Bond'!A:C,3,0)),"",VLOOKUP(A1008,'10Y MX Bond'!A:C,3,0))</f>
        <v>1.4461318499997134E-3</v>
      </c>
    </row>
    <row r="1009" spans="1:5" x14ac:dyDescent="0.25">
      <c r="A1009" s="2">
        <v>40722</v>
      </c>
      <c r="B1009">
        <v>14.98</v>
      </c>
      <c r="C1009">
        <f t="shared" si="15"/>
        <v>-5.5822408297206368E-2</v>
      </c>
      <c r="D1009" s="1">
        <f>IF(ISNA(VLOOKUP(A1009,IPC!A:C,3,0)),"",VLOOKUP(A1009,IPC!A:C,3,0))</f>
        <v>1.6358477259033898E-2</v>
      </c>
      <c r="E1009" s="1">
        <f>IF(ISNA(VLOOKUP(A1009,'10Y MX Bond'!A:C,3,0)),"",VLOOKUP(A1009,'10Y MX Bond'!A:C,3,0))</f>
        <v>1.448226176364748E-3</v>
      </c>
    </row>
    <row r="1010" spans="1:5" x14ac:dyDescent="0.25">
      <c r="A1010" s="2">
        <v>40721</v>
      </c>
      <c r="B1010">
        <v>15.84</v>
      </c>
      <c r="C1010">
        <f t="shared" si="15"/>
        <v>-2.3089949361305016E-2</v>
      </c>
      <c r="D1010" s="1">
        <f>IF(ISNA(VLOOKUP(A1010,IPC!A:C,3,0)),"",VLOOKUP(A1010,IPC!A:C,3,0))</f>
        <v>7.1566310418082228E-3</v>
      </c>
      <c r="E1010" s="1">
        <f>IF(ISNA(VLOOKUP(A1010,'10Y MX Bond'!A:C,3,0)),"",VLOOKUP(A1010,'10Y MX Bond'!A:C,3,0))</f>
        <v>8.7336799687546315E-3</v>
      </c>
    </row>
    <row r="1011" spans="1:5" x14ac:dyDescent="0.25">
      <c r="A1011" s="2">
        <v>40718</v>
      </c>
      <c r="B1011">
        <v>16.21</v>
      </c>
      <c r="C1011">
        <f t="shared" si="15"/>
        <v>9.9194861715599086E-3</v>
      </c>
      <c r="D1011" s="1">
        <f>IF(ISNA(VLOOKUP(A1011,IPC!A:C,3,0)),"",VLOOKUP(A1011,IPC!A:C,3,0))</f>
        <v>5.996902170233773E-4</v>
      </c>
      <c r="E1011" s="1">
        <f>IF(ISNA(VLOOKUP(A1011,'10Y MX Bond'!A:C,3,0)),"",VLOOKUP(A1011,'10Y MX Bond'!A:C,3,0))</f>
        <v>0</v>
      </c>
    </row>
    <row r="1012" spans="1:5" x14ac:dyDescent="0.25">
      <c r="A1012" s="2">
        <v>40717</v>
      </c>
      <c r="B1012">
        <v>16.05</v>
      </c>
      <c r="C1012">
        <f t="shared" si="15"/>
        <v>1.9503606586767745E-2</v>
      </c>
      <c r="D1012" s="1">
        <f>IF(ISNA(VLOOKUP(A1012,IPC!A:C,3,0)),"",VLOOKUP(A1012,IPC!A:C,3,0))</f>
        <v>-2.0581164261408501E-3</v>
      </c>
      <c r="E1012" s="1">
        <f>IF(ISNA(VLOOKUP(A1012,'10Y MX Bond'!A:C,3,0)),"",VLOOKUP(A1012,'10Y MX Bond'!A:C,3,0))</f>
        <v>-1.0181906145119525E-2</v>
      </c>
    </row>
    <row r="1013" spans="1:5" x14ac:dyDescent="0.25">
      <c r="A1013" s="2">
        <v>40716</v>
      </c>
      <c r="B1013">
        <v>15.74</v>
      </c>
      <c r="C1013">
        <f t="shared" si="15"/>
        <v>-3.1272091744274602E-2</v>
      </c>
      <c r="D1013" s="1">
        <f>IF(ISNA(VLOOKUP(A1013,IPC!A:C,3,0)),"",VLOOKUP(A1013,IPC!A:C,3,0))</f>
        <v>3.4761416326268002E-3</v>
      </c>
      <c r="E1013" s="1">
        <f>IF(ISNA(VLOOKUP(A1013,'10Y MX Bond'!A:C,3,0)),"",VLOOKUP(A1013,'10Y MX Bond'!A:C,3,0))</f>
        <v>-1.4461318499996267E-3</v>
      </c>
    </row>
    <row r="1014" spans="1:5" x14ac:dyDescent="0.25">
      <c r="A1014" s="2">
        <v>40715</v>
      </c>
      <c r="B1014">
        <v>16.239999999999998</v>
      </c>
      <c r="C1014">
        <f t="shared" si="15"/>
        <v>-2.7931384689177594E-2</v>
      </c>
      <c r="D1014" s="1">
        <f>IF(ISNA(VLOOKUP(A1014,IPC!A:C,3,0)),"",VLOOKUP(A1014,IPC!A:C,3,0))</f>
        <v>4.7347987709462211E-3</v>
      </c>
      <c r="E1014" s="1">
        <f>IF(ISNA(VLOOKUP(A1014,'10Y MX Bond'!A:C,3,0)),"",VLOOKUP(A1014,'10Y MX Bond'!A:C,3,0))</f>
        <v>-7.1994551428543442E-3</v>
      </c>
    </row>
    <row r="1015" spans="1:5" x14ac:dyDescent="0.25">
      <c r="A1015" s="2">
        <v>40714</v>
      </c>
      <c r="B1015">
        <v>16.7</v>
      </c>
      <c r="C1015">
        <f t="shared" si="15"/>
        <v>-2.7754955486674834E-2</v>
      </c>
      <c r="D1015" s="1">
        <f>IF(ISNA(VLOOKUP(A1015,IPC!A:C,3,0)),"",VLOOKUP(A1015,IPC!A:C,3,0))</f>
        <v>2.4019294325621655E-3</v>
      </c>
      <c r="E1015" s="1">
        <f>IF(ISNA(VLOOKUP(A1015,'10Y MX Bond'!A:C,3,0)),"",VLOOKUP(A1015,'10Y MX Bond'!A:C,3,0))</f>
        <v>-8.5714810501410568E-3</v>
      </c>
    </row>
    <row r="1016" spans="1:5" x14ac:dyDescent="0.25">
      <c r="A1016" s="2">
        <v>40711</v>
      </c>
      <c r="B1016">
        <v>17.170000000000002</v>
      </c>
      <c r="C1016">
        <f t="shared" si="15"/>
        <v>5.0772325373423355E-2</v>
      </c>
      <c r="D1016" s="1">
        <f>IF(ISNA(VLOOKUP(A1016,IPC!A:C,3,0)),"",VLOOKUP(A1016,IPC!A:C,3,0))</f>
        <v>-5.5589922082738561E-3</v>
      </c>
      <c r="E1016" s="1">
        <f>IF(ISNA(VLOOKUP(A1016,'10Y MX Bond'!A:C,3,0)),"",VLOOKUP(A1016,'10Y MX Bond'!A:C,3,0))</f>
        <v>1.4234877848539275E-3</v>
      </c>
    </row>
    <row r="1017" spans="1:5" x14ac:dyDescent="0.25">
      <c r="A1017" s="2">
        <v>40710</v>
      </c>
      <c r="B1017">
        <v>16.32</v>
      </c>
      <c r="C1017">
        <f t="shared" si="15"/>
        <v>4.0005334613699206E-2</v>
      </c>
      <c r="D1017" s="1">
        <f>IF(ISNA(VLOOKUP(A1017,IPC!A:C,3,0)),"",VLOOKUP(A1017,IPC!A:C,3,0))</f>
        <v>-2.7616462581725111E-3</v>
      </c>
      <c r="E1017" s="1">
        <f>IF(ISNA(VLOOKUP(A1017,'10Y MX Bond'!A:C,3,0)),"",VLOOKUP(A1017,'10Y MX Bond'!A:C,3,0))</f>
        <v>1.0021558461018969E-2</v>
      </c>
    </row>
    <row r="1018" spans="1:5" x14ac:dyDescent="0.25">
      <c r="A1018" s="2">
        <v>40709</v>
      </c>
      <c r="B1018">
        <v>15.68</v>
      </c>
      <c r="C1018">
        <f t="shared" si="15"/>
        <v>5.8434738199553346E-2</v>
      </c>
      <c r="D1018" s="1">
        <f>IF(ISNA(VLOOKUP(A1018,IPC!A:C,3,0)),"",VLOOKUP(A1018,IPC!A:C,3,0))</f>
        <v>-3.5966841879121023E-3</v>
      </c>
      <c r="E1018" s="1">
        <f>IF(ISNA(VLOOKUP(A1018,'10Y MX Bond'!A:C,3,0)),"",VLOOKUP(A1018,'10Y MX Bond'!A:C,3,0))</f>
        <v>-1.0021558461018877E-2</v>
      </c>
    </row>
    <row r="1019" spans="1:5" x14ac:dyDescent="0.25">
      <c r="A1019" s="2">
        <v>40708</v>
      </c>
      <c r="B1019">
        <v>14.79</v>
      </c>
      <c r="C1019">
        <f t="shared" si="15"/>
        <v>-4.5597591438872709E-2</v>
      </c>
      <c r="D1019" s="1">
        <f>IF(ISNA(VLOOKUP(A1019,IPC!A:C,3,0)),"",VLOOKUP(A1019,IPC!A:C,3,0))</f>
        <v>1.2710469250938397E-2</v>
      </c>
      <c r="E1019" s="1">
        <f>IF(ISNA(VLOOKUP(A1019,'10Y MX Bond'!A:C,3,0)),"",VLOOKUP(A1019,'10Y MX Bond'!A:C,3,0))</f>
        <v>1.0021558461018969E-2</v>
      </c>
    </row>
    <row r="1020" spans="1:5" x14ac:dyDescent="0.25">
      <c r="A1020" s="2">
        <v>40707</v>
      </c>
      <c r="B1020">
        <v>15.48</v>
      </c>
      <c r="C1020">
        <f t="shared" si="15"/>
        <v>1.4969365108160505E-2</v>
      </c>
      <c r="D1020" s="1">
        <f>IF(ISNA(VLOOKUP(A1020,IPC!A:C,3,0)),"",VLOOKUP(A1020,IPC!A:C,3,0))</f>
        <v>9.7731982751122853E-4</v>
      </c>
      <c r="E1020" s="1">
        <f>IF(ISNA(VLOOKUP(A1020,'10Y MX Bond'!A:C,3,0)),"",VLOOKUP(A1020,'10Y MX Bond'!A:C,3,0))</f>
        <v>-4.3072571975803324E-3</v>
      </c>
    </row>
    <row r="1021" spans="1:5" x14ac:dyDescent="0.25">
      <c r="A1021" s="2">
        <v>40704</v>
      </c>
      <c r="B1021">
        <v>15.25</v>
      </c>
      <c r="C1021">
        <f t="shared" si="15"/>
        <v>2.5233742581356886E-2</v>
      </c>
      <c r="D1021" s="1">
        <f>IF(ISNA(VLOOKUP(A1021,IPC!A:C,3,0)),"",VLOOKUP(A1021,IPC!A:C,3,0))</f>
        <v>-7.6817477574650534E-3</v>
      </c>
      <c r="E1021" s="1">
        <f>IF(ISNA(VLOOKUP(A1021,'10Y MX Bond'!A:C,3,0)),"",VLOOKUP(A1021,'10Y MX Bond'!A:C,3,0))</f>
        <v>5.7471422555680713E-3</v>
      </c>
    </row>
    <row r="1022" spans="1:5" x14ac:dyDescent="0.25">
      <c r="A1022" s="2">
        <v>40703</v>
      </c>
      <c r="B1022">
        <v>14.87</v>
      </c>
      <c r="C1022">
        <f t="shared" si="15"/>
        <v>-3.3722203605434257E-2</v>
      </c>
      <c r="D1022" s="1">
        <f>IF(ISNA(VLOOKUP(A1022,IPC!A:C,3,0)),"",VLOOKUP(A1022,IPC!A:C,3,0))</f>
        <v>1.0107507234469595E-2</v>
      </c>
      <c r="E1022" s="1">
        <f>IF(ISNA(VLOOKUP(A1022,'10Y MX Bond'!A:C,3,0)),"",VLOOKUP(A1022,'10Y MX Bond'!A:C,3,0))</f>
        <v>5.7803629154995493E-3</v>
      </c>
    </row>
    <row r="1023" spans="1:5" x14ac:dyDescent="0.25">
      <c r="A1023" s="2">
        <v>40702</v>
      </c>
      <c r="B1023">
        <v>15.38</v>
      </c>
      <c r="C1023">
        <f t="shared" si="15"/>
        <v>1.0457611643958224E-2</v>
      </c>
      <c r="D1023" s="1">
        <f>IF(ISNA(VLOOKUP(A1023,IPC!A:C,3,0)),"",VLOOKUP(A1023,IPC!A:C,3,0))</f>
        <v>-4.8033931105849936E-4</v>
      </c>
      <c r="E1023" s="1">
        <f>IF(ISNA(VLOOKUP(A1023,'10Y MX Bond'!A:C,3,0)),"",VLOOKUP(A1023,'10Y MX Bond'!A:C,3,0))</f>
        <v>0</v>
      </c>
    </row>
    <row r="1024" spans="1:5" x14ac:dyDescent="0.25">
      <c r="A1024" s="2">
        <v>40701</v>
      </c>
      <c r="B1024">
        <v>15.22</v>
      </c>
      <c r="C1024">
        <f t="shared" si="15"/>
        <v>-4.6221320928529118E-2</v>
      </c>
      <c r="D1024" s="1">
        <f>IF(ISNA(VLOOKUP(A1024,IPC!A:C,3,0)),"",VLOOKUP(A1024,IPC!A:C,3,0))</f>
        <v>6.3921409476974164E-3</v>
      </c>
      <c r="E1024" s="1">
        <f>IF(ISNA(VLOOKUP(A1024,'10Y MX Bond'!A:C,3,0)),"",VLOOKUP(A1024,'10Y MX Bond'!A:C,3,0))</f>
        <v>1.4503265776466834E-3</v>
      </c>
    </row>
    <row r="1025" spans="1:5" x14ac:dyDescent="0.25">
      <c r="A1025" s="2">
        <v>40700</v>
      </c>
      <c r="B1025">
        <v>15.94</v>
      </c>
      <c r="C1025">
        <f t="shared" si="15"/>
        <v>5.3474897077420695E-2</v>
      </c>
      <c r="D1025" s="1">
        <f>IF(ISNA(VLOOKUP(A1025,IPC!A:C,3,0)),"",VLOOKUP(A1025,IPC!A:C,3,0))</f>
        <v>-1.2906400375407353E-2</v>
      </c>
      <c r="E1025" s="1">
        <f>IF(ISNA(VLOOKUP(A1025,'10Y MX Bond'!A:C,3,0)),"",VLOOKUP(A1025,'10Y MX Bond'!A:C,3,0))</f>
        <v>4.3636432877732717E-3</v>
      </c>
    </row>
    <row r="1026" spans="1:5" x14ac:dyDescent="0.25">
      <c r="A1026" s="2">
        <v>40697</v>
      </c>
      <c r="B1026">
        <v>15.11</v>
      </c>
      <c r="C1026">
        <f t="shared" si="15"/>
        <v>-1.5758697748557923E-2</v>
      </c>
      <c r="D1026" s="1">
        <f>IF(ISNA(VLOOKUP(A1026,IPC!A:C,3,0)),"",VLOOKUP(A1026,IPC!A:C,3,0))</f>
        <v>-8.2892108360861881E-3</v>
      </c>
      <c r="E1026" s="1">
        <f>IF(ISNA(VLOOKUP(A1026,'10Y MX Bond'!A:C,3,0)),"",VLOOKUP(A1026,'10Y MX Bond'!A:C,3,0))</f>
        <v>-2.91121020745833E-3</v>
      </c>
    </row>
    <row r="1027" spans="1:5" x14ac:dyDescent="0.25">
      <c r="A1027" s="2">
        <v>40696</v>
      </c>
      <c r="B1027">
        <v>15.35</v>
      </c>
      <c r="C1027">
        <f t="shared" ref="C1027:C1090" si="16">IF(LN(B1027/B1028)=0,"",LN(B1027/B1028))</f>
        <v>-5.1981923418633318E-3</v>
      </c>
      <c r="D1027" s="1">
        <f>IF(ISNA(VLOOKUP(A1027,IPC!A:C,3,0)),"",VLOOKUP(A1027,IPC!A:C,3,0))</f>
        <v>1.6203708522828758E-4</v>
      </c>
      <c r="E1027" s="1">
        <f>IF(ISNA(VLOOKUP(A1027,'10Y MX Bond'!A:C,3,0)),"",VLOOKUP(A1027,'10Y MX Bond'!A:C,3,0))</f>
        <v>5.8309203107931437E-3</v>
      </c>
    </row>
    <row r="1028" spans="1:5" x14ac:dyDescent="0.25">
      <c r="A1028" s="2">
        <v>40695</v>
      </c>
      <c r="B1028">
        <v>15.43</v>
      </c>
      <c r="C1028">
        <f t="shared" si="16"/>
        <v>4.0336046507128534E-2</v>
      </c>
      <c r="D1028" s="1">
        <f>IF(ISNA(VLOOKUP(A1028,IPC!A:C,3,0)),"",VLOOKUP(A1028,IPC!A:C,3,0))</f>
        <v>-1.1854652540711394E-2</v>
      </c>
      <c r="E1028" s="1">
        <f>IF(ISNA(VLOOKUP(A1028,'10Y MX Bond'!A:C,3,0)),"",VLOOKUP(A1028,'10Y MX Bond'!A:C,3,0))</f>
        <v>-7.2833533911080463E-3</v>
      </c>
    </row>
    <row r="1029" spans="1:5" x14ac:dyDescent="0.25">
      <c r="A1029" s="2">
        <v>40694</v>
      </c>
      <c r="B1029">
        <v>14.82</v>
      </c>
      <c r="C1029">
        <f t="shared" si="16"/>
        <v>6.7499158823334604E-4</v>
      </c>
      <c r="D1029" s="1">
        <f>IF(ISNA(VLOOKUP(A1029,IPC!A:C,3,0)),"",VLOOKUP(A1029,IPC!A:C,3,0))</f>
        <v>5.4121942459640819E-3</v>
      </c>
      <c r="E1029" s="1">
        <f>IF(ISNA(VLOOKUP(A1029,'10Y MX Bond'!A:C,3,0)),"",VLOOKUP(A1029,'10Y MX Bond'!A:C,3,0))</f>
        <v>0</v>
      </c>
    </row>
    <row r="1030" spans="1:5" x14ac:dyDescent="0.25">
      <c r="A1030" s="2">
        <v>40693</v>
      </c>
      <c r="B1030">
        <v>14.81</v>
      </c>
      <c r="C1030">
        <f t="shared" si="16"/>
        <v>-1.5410690241986243E-2</v>
      </c>
      <c r="D1030" s="1">
        <f>IF(ISNA(VLOOKUP(A1030,IPC!A:C,3,0)),"",VLOOKUP(A1030,IPC!A:C,3,0))</f>
        <v>-5.0328651166826376E-3</v>
      </c>
      <c r="E1030" s="1">
        <f>IF(ISNA(VLOOKUP(A1030,'10Y MX Bond'!A:C,3,0)),"",VLOOKUP(A1030,'10Y MX Bond'!A:C,3,0))</f>
        <v>-4.3446846040109798E-3</v>
      </c>
    </row>
    <row r="1031" spans="1:5" x14ac:dyDescent="0.25">
      <c r="A1031" s="2">
        <v>40690</v>
      </c>
      <c r="B1031">
        <v>15.04</v>
      </c>
      <c r="C1031">
        <f t="shared" si="16"/>
        <v>3.3300064071874295E-3</v>
      </c>
      <c r="D1031" s="1">
        <f>IF(ISNA(VLOOKUP(A1031,IPC!A:C,3,0)),"",VLOOKUP(A1031,IPC!A:C,3,0))</f>
        <v>2.1516711460477195E-3</v>
      </c>
      <c r="E1031" s="1">
        <f>IF(ISNA(VLOOKUP(A1031,'10Y MX Bond'!A:C,3,0)),"",VLOOKUP(A1031,'10Y MX Bond'!A:C,3,0))</f>
        <v>-1.4440435722335803E-3</v>
      </c>
    </row>
    <row r="1032" spans="1:5" x14ac:dyDescent="0.25">
      <c r="A1032" s="2">
        <v>40689</v>
      </c>
      <c r="B1032">
        <v>14.99</v>
      </c>
      <c r="C1032">
        <f t="shared" si="16"/>
        <v>-3.2811342314270894E-2</v>
      </c>
      <c r="D1032" s="1">
        <f>IF(ISNA(VLOOKUP(A1032,IPC!A:C,3,0)),"",VLOOKUP(A1032,IPC!A:C,3,0))</f>
        <v>6.8441282735838271E-3</v>
      </c>
      <c r="E1032" s="1">
        <f>IF(ISNA(VLOOKUP(A1032,'10Y MX Bond'!A:C,3,0)),"",VLOOKUP(A1032,'10Y MX Bond'!A:C,3,0))</f>
        <v>-1.0050335853501451E-2</v>
      </c>
    </row>
    <row r="1033" spans="1:5" x14ac:dyDescent="0.25">
      <c r="A1033" s="2">
        <v>40688</v>
      </c>
      <c r="B1033">
        <v>15.49</v>
      </c>
      <c r="C1033">
        <f t="shared" si="16"/>
        <v>-1.1553401939152197E-2</v>
      </c>
      <c r="D1033" s="1">
        <f>IF(ISNA(VLOOKUP(A1033,IPC!A:C,3,0)),"",VLOOKUP(A1033,IPC!A:C,3,0))</f>
        <v>3.2692376270215379E-3</v>
      </c>
      <c r="E1033" s="1">
        <f>IF(ISNA(VLOOKUP(A1033,'10Y MX Bond'!A:C,3,0)),"",VLOOKUP(A1033,'10Y MX Bond'!A:C,3,0))</f>
        <v>-1.427551991185335E-3</v>
      </c>
    </row>
    <row r="1034" spans="1:5" x14ac:dyDescent="0.25">
      <c r="A1034" s="2">
        <v>40687</v>
      </c>
      <c r="B1034">
        <v>15.67</v>
      </c>
      <c r="C1034">
        <f t="shared" si="16"/>
        <v>-8.6160131992494268E-2</v>
      </c>
      <c r="D1034" s="1">
        <f>IF(ISNA(VLOOKUP(A1034,IPC!A:C,3,0)),"",VLOOKUP(A1034,IPC!A:C,3,0))</f>
        <v>4.7463208220482394E-3</v>
      </c>
      <c r="E1034" s="1">
        <f>IF(ISNA(VLOOKUP(A1034,'10Y MX Bond'!A:C,3,0)),"",VLOOKUP(A1034,'10Y MX Bond'!A:C,3,0))</f>
        <v>-2.849004776074826E-3</v>
      </c>
    </row>
    <row r="1035" spans="1:5" x14ac:dyDescent="0.25">
      <c r="A1035" s="2">
        <v>40686</v>
      </c>
      <c r="B1035">
        <v>17.079999999999998</v>
      </c>
      <c r="C1035">
        <f t="shared" si="16"/>
        <v>6.4611091142888419E-3</v>
      </c>
      <c r="D1035" s="1">
        <f>IF(ISNA(VLOOKUP(A1035,IPC!A:C,3,0)),"",VLOOKUP(A1035,IPC!A:C,3,0))</f>
        <v>-2.3726564749459735E-3</v>
      </c>
      <c r="E1035" s="1">
        <f>IF(ISNA(VLOOKUP(A1035,'10Y MX Bond'!A:C,3,0)),"",VLOOKUP(A1035,'10Y MX Bond'!A:C,3,0))</f>
        <v>2.8490047760748711E-3</v>
      </c>
    </row>
    <row r="1036" spans="1:5" x14ac:dyDescent="0.25">
      <c r="A1036" s="2">
        <v>40683</v>
      </c>
      <c r="B1036">
        <v>16.97</v>
      </c>
      <c r="C1036">
        <f t="shared" si="16"/>
        <v>-1.17785643770567E-3</v>
      </c>
      <c r="D1036" s="1">
        <f>IF(ISNA(VLOOKUP(A1036,IPC!A:C,3,0)),"",VLOOKUP(A1036,IPC!A:C,3,0))</f>
        <v>6.2920528491726825E-4</v>
      </c>
      <c r="E1036" s="1">
        <f>IF(ISNA(VLOOKUP(A1036,'10Y MX Bond'!A:C,3,0)),"",VLOOKUP(A1036,'10Y MX Bond'!A:C,3,0))</f>
        <v>-5.6899157776785702E-3</v>
      </c>
    </row>
    <row r="1037" spans="1:5" x14ac:dyDescent="0.25">
      <c r="A1037" s="2">
        <v>40682</v>
      </c>
      <c r="B1037">
        <v>16.989999999999998</v>
      </c>
      <c r="C1037">
        <f t="shared" si="16"/>
        <v>7.6809831101311782E-3</v>
      </c>
      <c r="D1037" s="1">
        <f>IF(ISNA(VLOOKUP(A1037,IPC!A:C,3,0)),"",VLOOKUP(A1037,IPC!A:C,3,0))</f>
        <v>-2.4874979952173065E-3</v>
      </c>
      <c r="E1037" s="1">
        <f>IF(ISNA(VLOOKUP(A1037,'10Y MX Bond'!A:C,3,0)),"",VLOOKUP(A1037,'10Y MX Bond'!A:C,3,0))</f>
        <v>-4.2462908814510968E-3</v>
      </c>
    </row>
    <row r="1038" spans="1:5" x14ac:dyDescent="0.25">
      <c r="A1038" s="2">
        <v>40681</v>
      </c>
      <c r="B1038">
        <v>16.86</v>
      </c>
      <c r="C1038">
        <f t="shared" si="16"/>
        <v>-4.067963563326122E-2</v>
      </c>
      <c r="D1038" s="1">
        <f>IF(ISNA(VLOOKUP(A1038,IPC!A:C,3,0)),"",VLOOKUP(A1038,IPC!A:C,3,0))</f>
        <v>1.5524038004390417E-2</v>
      </c>
      <c r="E1038" s="1">
        <f>IF(ISNA(VLOOKUP(A1038,'10Y MX Bond'!A:C,3,0)),"",VLOOKUP(A1038,'10Y MX Bond'!A:C,3,0))</f>
        <v>-2.8208763416412296E-3</v>
      </c>
    </row>
    <row r="1039" spans="1:5" x14ac:dyDescent="0.25">
      <c r="A1039" s="2">
        <v>40680</v>
      </c>
      <c r="B1039">
        <v>17.559999999999999</v>
      </c>
      <c r="C1039">
        <f t="shared" si="16"/>
        <v>2.7130091079470994E-2</v>
      </c>
      <c r="D1039" s="1">
        <f>IF(ISNA(VLOOKUP(A1039,IPC!A:C,3,0)),"",VLOOKUP(A1039,IPC!A:C,3,0))</f>
        <v>-8.8929960141596685E-3</v>
      </c>
      <c r="E1039" s="1">
        <f>IF(ISNA(VLOOKUP(A1039,'10Y MX Bond'!A:C,3,0)),"",VLOOKUP(A1039,'10Y MX Bond'!A:C,3,0))</f>
        <v>-2.8129413766147236E-3</v>
      </c>
    </row>
    <row r="1040" spans="1:5" x14ac:dyDescent="0.25">
      <c r="A1040" s="2">
        <v>40679</v>
      </c>
      <c r="B1040">
        <v>17.09</v>
      </c>
      <c r="C1040">
        <f t="shared" si="16"/>
        <v>-4.6701777818847377E-3</v>
      </c>
      <c r="D1040" s="1">
        <f>IF(ISNA(VLOOKUP(A1040,IPC!A:C,3,0)),"",VLOOKUP(A1040,IPC!A:C,3,0))</f>
        <v>2.435627371647995E-3</v>
      </c>
      <c r="E1040" s="1">
        <f>IF(ISNA(VLOOKUP(A1040,'10Y MX Bond'!A:C,3,0)),"",VLOOKUP(A1040,'10Y MX Bond'!A:C,3,0))</f>
        <v>-4.2046312820319242E-3</v>
      </c>
    </row>
    <row r="1041" spans="1:5" x14ac:dyDescent="0.25">
      <c r="A1041" s="2">
        <v>40676</v>
      </c>
      <c r="B1041">
        <v>17.170000000000002</v>
      </c>
      <c r="C1041">
        <f t="shared" si="16"/>
        <v>8.1871802347871971E-3</v>
      </c>
      <c r="D1041" s="1">
        <f>IF(ISNA(VLOOKUP(A1041,IPC!A:C,3,0)),"",VLOOKUP(A1041,IPC!A:C,3,0))</f>
        <v>-3.3079945991850352E-3</v>
      </c>
      <c r="E1041" s="1">
        <f>IF(ISNA(VLOOKUP(A1041,'10Y MX Bond'!A:C,3,0)),"",VLOOKUP(A1041,'10Y MX Bond'!A:C,3,0))</f>
        <v>0</v>
      </c>
    </row>
    <row r="1042" spans="1:5" x14ac:dyDescent="0.25">
      <c r="A1042" s="2">
        <v>40675</v>
      </c>
      <c r="B1042">
        <v>17.03</v>
      </c>
      <c r="C1042">
        <f t="shared" si="16"/>
        <v>1.0032542100887647E-2</v>
      </c>
      <c r="D1042" s="1">
        <f>IF(ISNA(VLOOKUP(A1042,IPC!A:C,3,0)),"",VLOOKUP(A1042,IPC!A:C,3,0))</f>
        <v>-6.2167469230309741E-3</v>
      </c>
      <c r="E1042" s="1">
        <f>IF(ISNA(VLOOKUP(A1042,'10Y MX Bond'!A:C,3,0)),"",VLOOKUP(A1042,'10Y MX Bond'!A:C,3,0))</f>
        <v>2.8011222797117733E-3</v>
      </c>
    </row>
    <row r="1043" spans="1:5" x14ac:dyDescent="0.25">
      <c r="A1043" s="2">
        <v>40674</v>
      </c>
      <c r="B1043">
        <v>16.86</v>
      </c>
      <c r="C1043">
        <f t="shared" si="16"/>
        <v>2.1583571667174391E-2</v>
      </c>
      <c r="D1043" s="1">
        <f>IF(ISNA(VLOOKUP(A1043,IPC!A:C,3,0)),"",VLOOKUP(A1043,IPC!A:C,3,0))</f>
        <v>-8.3983865830202925E-3</v>
      </c>
      <c r="E1043" s="1">
        <f>IF(ISNA(VLOOKUP(A1043,'10Y MX Bond'!A:C,3,0)),"",VLOOKUP(A1043,'10Y MX Bond'!A:C,3,0))</f>
        <v>-5.5944201853244365E-3</v>
      </c>
    </row>
    <row r="1044" spans="1:5" x14ac:dyDescent="0.25">
      <c r="A1044" s="2">
        <v>40673</v>
      </c>
      <c r="B1044">
        <v>16.5</v>
      </c>
      <c r="C1044">
        <f t="shared" si="16"/>
        <v>-3.2203140494634706E-2</v>
      </c>
      <c r="D1044" s="1">
        <f>IF(ISNA(VLOOKUP(A1044,IPC!A:C,3,0)),"",VLOOKUP(A1044,IPC!A:C,3,0))</f>
        <v>5.9570736361514711E-3</v>
      </c>
      <c r="E1044" s="1">
        <f>IF(ISNA(VLOOKUP(A1044,'10Y MX Bond'!A:C,3,0)),"",VLOOKUP(A1044,'10Y MX Bond'!A:C,3,0))</f>
        <v>1.3956736389747558E-3</v>
      </c>
    </row>
    <row r="1045" spans="1:5" x14ac:dyDescent="0.25">
      <c r="A1045" s="2">
        <v>40672</v>
      </c>
      <c r="B1045">
        <v>17.04</v>
      </c>
      <c r="C1045">
        <f t="shared" si="16"/>
        <v>-4.8119248344198458E-2</v>
      </c>
      <c r="D1045" s="1">
        <f>IF(ISNA(VLOOKUP(A1045,IPC!A:C,3,0)),"",VLOOKUP(A1045,IPC!A:C,3,0))</f>
        <v>7.2095383505813371E-3</v>
      </c>
      <c r="E1045" s="1">
        <f>IF(ISNA(VLOOKUP(A1045,'10Y MX Bond'!A:C,3,0)),"",VLOOKUP(A1045,'10Y MX Bond'!A:C,3,0))</f>
        <v>-1.3956736389746914E-3</v>
      </c>
    </row>
    <row r="1046" spans="1:5" x14ac:dyDescent="0.25">
      <c r="A1046" s="2">
        <v>40669</v>
      </c>
      <c r="B1046">
        <v>17.88</v>
      </c>
      <c r="C1046">
        <f t="shared" si="16"/>
        <v>-5.5912777525980956E-4</v>
      </c>
      <c r="D1046" s="1">
        <f>IF(ISNA(VLOOKUP(A1046,IPC!A:C,3,0)),"",VLOOKUP(A1046,IPC!A:C,3,0))</f>
        <v>-3.1999931612212711E-3</v>
      </c>
      <c r="E1046" s="1">
        <f>IF(ISNA(VLOOKUP(A1046,'10Y MX Bond'!A:C,3,0)),"",VLOOKUP(A1046,'10Y MX Bond'!A:C,3,0))</f>
        <v>-2.7855171214264235E-3</v>
      </c>
    </row>
    <row r="1047" spans="1:5" x14ac:dyDescent="0.25">
      <c r="A1047" s="2">
        <v>40668</v>
      </c>
      <c r="B1047">
        <v>17.89</v>
      </c>
      <c r="C1047">
        <f t="shared" si="16"/>
        <v>-2.4297164330985679E-2</v>
      </c>
      <c r="D1047" s="1">
        <f>IF(ISNA(VLOOKUP(A1047,IPC!A:C,3,0)),"",VLOOKUP(A1047,IPC!A:C,3,0))</f>
        <v>-5.8182395210252414E-3</v>
      </c>
      <c r="E1047" s="1">
        <f>IF(ISNA(VLOOKUP(A1047,'10Y MX Bond'!A:C,3,0)),"",VLOOKUP(A1047,'10Y MX Bond'!A:C,3,0))</f>
        <v>-9.6886571037493301E-3</v>
      </c>
    </row>
    <row r="1048" spans="1:5" x14ac:dyDescent="0.25">
      <c r="A1048" s="2">
        <v>40667</v>
      </c>
      <c r="B1048">
        <v>18.329999999999998</v>
      </c>
      <c r="C1048">
        <f t="shared" si="16"/>
        <v>4.9199413203177424E-2</v>
      </c>
      <c r="D1048" s="1">
        <f>IF(ISNA(VLOOKUP(A1048,IPC!A:C,3,0)),"",VLOOKUP(A1048,IPC!A:C,3,0))</f>
        <v>-9.5790920692802855E-3</v>
      </c>
      <c r="E1048" s="1">
        <f>IF(ISNA(VLOOKUP(A1048,'10Y MX Bond'!A:C,3,0)),"",VLOOKUP(A1048,'10Y MX Bond'!A:C,3,0))</f>
        <v>4.1407926660313871E-3</v>
      </c>
    </row>
    <row r="1049" spans="1:5" x14ac:dyDescent="0.25">
      <c r="A1049" s="2">
        <v>40666</v>
      </c>
      <c r="B1049">
        <v>17.45</v>
      </c>
      <c r="C1049">
        <f t="shared" si="16"/>
        <v>6.8174540835719347E-2</v>
      </c>
      <c r="D1049" s="1">
        <f>IF(ISNA(VLOOKUP(A1049,IPC!A:C,3,0)),"",VLOOKUP(A1049,IPC!A:C,3,0))</f>
        <v>-1.9855486859748878E-2</v>
      </c>
      <c r="E1049" s="1">
        <f>IF(ISNA(VLOOKUP(A1049,'10Y MX Bond'!A:C,3,0)),"",VLOOKUP(A1049,'10Y MX Bond'!A:C,3,0))</f>
        <v>-1.3821702269516474E-3</v>
      </c>
    </row>
    <row r="1050" spans="1:5" x14ac:dyDescent="0.25">
      <c r="A1050" s="2">
        <v>40665</v>
      </c>
      <c r="B1050">
        <v>16.3</v>
      </c>
      <c r="C1050">
        <f t="shared" si="16"/>
        <v>6.2005943500271346E-2</v>
      </c>
      <c r="D1050" s="1">
        <f>IF(ISNA(VLOOKUP(A1050,IPC!A:C,3,0)),"",VLOOKUP(A1050,IPC!A:C,3,0))</f>
        <v>-1.0060870932467086E-2</v>
      </c>
      <c r="E1050" s="1">
        <f>IF(ISNA(VLOOKUP(A1050,'10Y MX Bond'!A:C,3,0)),"",VLOOKUP(A1050,'10Y MX Bond'!A:C,3,0))</f>
        <v>0</v>
      </c>
    </row>
    <row r="1051" spans="1:5" x14ac:dyDescent="0.25">
      <c r="A1051" s="2">
        <v>40662</v>
      </c>
      <c r="B1051">
        <v>15.32</v>
      </c>
      <c r="C1051">
        <f t="shared" si="16"/>
        <v>-1.6828876130156968E-2</v>
      </c>
      <c r="D1051" s="1">
        <f>IF(ISNA(VLOOKUP(A1051,IPC!A:C,3,0)),"",VLOOKUP(A1051,IPC!A:C,3,0))</f>
        <v>6.5136856921957798E-3</v>
      </c>
      <c r="E1051" s="1">
        <f>IF(ISNA(VLOOKUP(A1051,'10Y MX Bond'!A:C,3,0)),"",VLOOKUP(A1051,'10Y MX Bond'!A:C,3,0))</f>
        <v>-2.7586224390796399E-3</v>
      </c>
    </row>
    <row r="1052" spans="1:5" x14ac:dyDescent="0.25">
      <c r="A1052" s="2">
        <v>40661</v>
      </c>
      <c r="B1052">
        <v>15.58</v>
      </c>
      <c r="C1052">
        <f t="shared" si="16"/>
        <v>-2.409755157906053E-2</v>
      </c>
      <c r="D1052" s="1">
        <f>IF(ISNA(VLOOKUP(A1052,IPC!A:C,3,0)),"",VLOOKUP(A1052,IPC!A:C,3,0))</f>
        <v>-2.835886938548741E-3</v>
      </c>
      <c r="E1052" s="1">
        <f>IF(ISNA(VLOOKUP(A1052,'10Y MX Bond'!A:C,3,0)),"",VLOOKUP(A1052,'10Y MX Bond'!A:C,3,0))</f>
        <v>-6.8634449249824004E-3</v>
      </c>
    </row>
    <row r="1053" spans="1:5" x14ac:dyDescent="0.25">
      <c r="A1053" s="2">
        <v>40660</v>
      </c>
      <c r="B1053">
        <v>15.96</v>
      </c>
      <c r="C1053">
        <f t="shared" si="16"/>
        <v>-5.0000104167056405E-3</v>
      </c>
      <c r="D1053" s="1">
        <f>IF(ISNA(VLOOKUP(A1053,IPC!A:C,3,0)),"",VLOOKUP(A1053,IPC!A:C,3,0))</f>
        <v>-1.771821681791592E-3</v>
      </c>
      <c r="E1053" s="1">
        <f>IF(ISNA(VLOOKUP(A1053,'10Y MX Bond'!A:C,3,0)),"",VLOOKUP(A1053,'10Y MX Bond'!A:C,3,0))</f>
        <v>0</v>
      </c>
    </row>
    <row r="1054" spans="1:5" x14ac:dyDescent="0.25">
      <c r="A1054" s="2">
        <v>40659</v>
      </c>
      <c r="B1054">
        <v>16.04</v>
      </c>
      <c r="C1054">
        <f t="shared" si="16"/>
        <v>0.12184363783115343</v>
      </c>
      <c r="D1054" s="1">
        <f>IF(ISNA(VLOOKUP(A1054,IPC!A:C,3,0)),"",VLOOKUP(A1054,IPC!A:C,3,0))</f>
        <v>8.5579244306887182E-4</v>
      </c>
      <c r="E1054" s="1">
        <f>IF(ISNA(VLOOKUP(A1054,'10Y MX Bond'!A:C,3,0)),"",VLOOKUP(A1054,'10Y MX Bond'!A:C,3,0))</f>
        <v>-1.3670542115331123E-3</v>
      </c>
    </row>
    <row r="1055" spans="1:5" x14ac:dyDescent="0.25">
      <c r="A1055" s="2">
        <v>40658</v>
      </c>
      <c r="B1055">
        <v>14.2</v>
      </c>
      <c r="C1055">
        <f t="shared" si="16"/>
        <v>-7.7873509425991153E-2</v>
      </c>
      <c r="D1055" s="1">
        <f>IF(ISNA(VLOOKUP(A1055,IPC!A:C,3,0)),"",VLOOKUP(A1055,IPC!A:C,3,0))</f>
        <v>1.2044764694911913E-3</v>
      </c>
      <c r="E1055" s="1">
        <f>IF(ISNA(VLOOKUP(A1055,'10Y MX Bond'!A:C,3,0)),"",VLOOKUP(A1055,'10Y MX Bond'!A:C,3,0))</f>
        <v>2.7359798188748455E-3</v>
      </c>
    </row>
    <row r="1056" spans="1:5" x14ac:dyDescent="0.25">
      <c r="A1056" s="2">
        <v>40653</v>
      </c>
      <c r="B1056">
        <v>15.35</v>
      </c>
      <c r="C1056">
        <f t="shared" si="16"/>
        <v>-5.9435948580747563E-2</v>
      </c>
      <c r="D1056" s="1">
        <f>IF(ISNA(VLOOKUP(A1056,IPC!A:C,3,0)),"",VLOOKUP(A1056,IPC!A:C,3,0))</f>
        <v>1.0267839927627354E-2</v>
      </c>
      <c r="E1056" s="1">
        <f>IF(ISNA(VLOOKUP(A1056,'10Y MX Bond'!A:C,3,0)),"",VLOOKUP(A1056,'10Y MX Bond'!A:C,3,0))</f>
        <v>1.3793322132335769E-2</v>
      </c>
    </row>
    <row r="1057" spans="1:5" x14ac:dyDescent="0.25">
      <c r="A1057" s="2">
        <v>40652</v>
      </c>
      <c r="B1057">
        <v>16.29</v>
      </c>
      <c r="C1057">
        <f t="shared" si="16"/>
        <v>-4.7942074513545797E-2</v>
      </c>
      <c r="D1057" s="1">
        <f>IF(ISNA(VLOOKUP(A1057,IPC!A:C,3,0)),"",VLOOKUP(A1057,IPC!A:C,3,0))</f>
        <v>2.9713843693535899E-3</v>
      </c>
      <c r="E1057" s="1">
        <f>IF(ISNA(VLOOKUP(A1057,'10Y MX Bond'!A:C,3,0)),"",VLOOKUP(A1057,'10Y MX Bond'!A:C,3,0))</f>
        <v>-6.9204428445737952E-3</v>
      </c>
    </row>
    <row r="1058" spans="1:5" x14ac:dyDescent="0.25">
      <c r="A1058" s="2">
        <v>40651</v>
      </c>
      <c r="B1058">
        <v>17.09</v>
      </c>
      <c r="C1058">
        <f t="shared" si="16"/>
        <v>3.089966568902798E-2</v>
      </c>
      <c r="D1058" s="1">
        <f>IF(ISNA(VLOOKUP(A1058,IPC!A:C,3,0)),"",VLOOKUP(A1058,IPC!A:C,3,0))</f>
        <v>-1.790208866496492E-2</v>
      </c>
      <c r="E1058" s="1">
        <f>IF(ISNA(VLOOKUP(A1058,'10Y MX Bond'!A:C,3,0)),"",VLOOKUP(A1058,'10Y MX Bond'!A:C,3,0))</f>
        <v>2.7624326959100796E-3</v>
      </c>
    </row>
    <row r="1059" spans="1:5" x14ac:dyDescent="0.25">
      <c r="A1059" s="2">
        <v>40648</v>
      </c>
      <c r="B1059">
        <v>16.57</v>
      </c>
      <c r="C1059">
        <f t="shared" si="16"/>
        <v>-6.0331826867728933E-4</v>
      </c>
      <c r="D1059" s="1">
        <f>IF(ISNA(VLOOKUP(A1059,IPC!A:C,3,0)),"",VLOOKUP(A1059,IPC!A:C,3,0))</f>
        <v>-2.203183737899083E-3</v>
      </c>
      <c r="E1059" s="1">
        <f>IF(ISNA(VLOOKUP(A1059,'10Y MX Bond'!A:C,3,0)),"",VLOOKUP(A1059,'10Y MX Bond'!A:C,3,0))</f>
        <v>-1.2371291802546829E-2</v>
      </c>
    </row>
    <row r="1060" spans="1:5" x14ac:dyDescent="0.25">
      <c r="A1060" s="2">
        <v>40647</v>
      </c>
      <c r="B1060">
        <v>16.579999999999998</v>
      </c>
      <c r="C1060">
        <f t="shared" si="16"/>
        <v>-7.2115697155605866E-3</v>
      </c>
      <c r="D1060" s="1">
        <f>IF(ISNA(VLOOKUP(A1060,IPC!A:C,3,0)),"",VLOOKUP(A1060,IPC!A:C,3,0))</f>
        <v>-7.4641364969651475E-3</v>
      </c>
      <c r="E1060" s="1">
        <f>IF(ISNA(VLOOKUP(A1060,'10Y MX Bond'!A:C,3,0)),"",VLOOKUP(A1060,'10Y MX Bond'!A:C,3,0))</f>
        <v>-4.0899852515250551E-3</v>
      </c>
    </row>
    <row r="1061" spans="1:5" x14ac:dyDescent="0.25">
      <c r="A1061" s="2">
        <v>40646</v>
      </c>
      <c r="B1061">
        <v>16.7</v>
      </c>
      <c r="C1061">
        <f t="shared" si="16"/>
        <v>-1.0720769745101659E-2</v>
      </c>
      <c r="D1061" s="1">
        <f>IF(ISNA(VLOOKUP(A1061,IPC!A:C,3,0)),"",VLOOKUP(A1061,IPC!A:C,3,0))</f>
        <v>6.9347266947347122E-4</v>
      </c>
      <c r="E1061" s="1">
        <f>IF(ISNA(VLOOKUP(A1061,'10Y MX Bond'!A:C,3,0)),"",VLOOKUP(A1061,'10Y MX Bond'!A:C,3,0))</f>
        <v>-2.7173929765000266E-3</v>
      </c>
    </row>
    <row r="1062" spans="1:5" x14ac:dyDescent="0.25">
      <c r="A1062" s="2">
        <v>40645</v>
      </c>
      <c r="B1062">
        <v>16.88</v>
      </c>
      <c r="C1062">
        <f t="shared" si="16"/>
        <v>3.0679097784767347E-2</v>
      </c>
      <c r="D1062" s="1">
        <f>IF(ISNA(VLOOKUP(A1062,IPC!A:C,3,0)),"",VLOOKUP(A1062,IPC!A:C,3,0))</f>
        <v>-7.1783039325698942E-3</v>
      </c>
      <c r="E1062" s="1">
        <f>IF(ISNA(VLOOKUP(A1062,'10Y MX Bond'!A:C,3,0)),"",VLOOKUP(A1062,'10Y MX Bond'!A:C,3,0))</f>
        <v>-2.7100287588651298E-3</v>
      </c>
    </row>
    <row r="1063" spans="1:5" x14ac:dyDescent="0.25">
      <c r="A1063" s="2">
        <v>40644</v>
      </c>
      <c r="B1063">
        <v>16.37</v>
      </c>
      <c r="C1063">
        <f t="shared" si="16"/>
        <v>-4.2669982449902895E-3</v>
      </c>
      <c r="D1063" s="1">
        <f>IF(ISNA(VLOOKUP(A1063,IPC!A:C,3,0)),"",VLOOKUP(A1063,IPC!A:C,3,0))</f>
        <v>3.1694494030171201E-3</v>
      </c>
      <c r="E1063" s="1">
        <f>IF(ISNA(VLOOKUP(A1063,'10Y MX Bond'!A:C,3,0)),"",VLOOKUP(A1063,'10Y MX Bond'!A:C,3,0))</f>
        <v>-4.0513222191786895E-3</v>
      </c>
    </row>
    <row r="1064" spans="1:5" x14ac:dyDescent="0.25">
      <c r="A1064" s="2">
        <v>40641</v>
      </c>
      <c r="B1064">
        <v>16.440000000000001</v>
      </c>
      <c r="C1064">
        <f t="shared" si="16"/>
        <v>-3.2318791255167401E-2</v>
      </c>
      <c r="D1064" s="1">
        <f>IF(ISNA(VLOOKUP(A1064,IPC!A:C,3,0)),"",VLOOKUP(A1064,IPC!A:C,3,0))</f>
        <v>4.7953079500183238E-6</v>
      </c>
      <c r="E1064" s="1">
        <f>IF(ISNA(VLOOKUP(A1064,'10Y MX Bond'!A:C,3,0)),"",VLOOKUP(A1064,'10Y MX Bond'!A:C,3,0))</f>
        <v>-5.3763570363804056E-3</v>
      </c>
    </row>
    <row r="1065" spans="1:5" x14ac:dyDescent="0.25">
      <c r="A1065" s="2">
        <v>40640</v>
      </c>
      <c r="B1065">
        <v>16.98</v>
      </c>
      <c r="C1065">
        <f t="shared" si="16"/>
        <v>5.9447458643420048E-2</v>
      </c>
      <c r="D1065" s="1">
        <f>IF(ISNA(VLOOKUP(A1065,IPC!A:C,3,0)),"",VLOOKUP(A1065,IPC!A:C,3,0))</f>
        <v>-1.0361228740999803E-2</v>
      </c>
      <c r="E1065" s="1">
        <f>IF(ISNA(VLOOKUP(A1065,'10Y MX Bond'!A:C,3,0)),"",VLOOKUP(A1065,'10Y MX Bond'!A:C,3,0))</f>
        <v>-2.6773777707164029E-3</v>
      </c>
    </row>
    <row r="1066" spans="1:5" x14ac:dyDescent="0.25">
      <c r="A1066" s="2">
        <v>40639</v>
      </c>
      <c r="B1066">
        <v>16</v>
      </c>
      <c r="C1066">
        <f t="shared" si="16"/>
        <v>3.8870774388993327E-2</v>
      </c>
      <c r="D1066" s="1">
        <f>IF(ISNA(VLOOKUP(A1066,IPC!A:C,3,0)),"",VLOOKUP(A1066,IPC!A:C,3,0))</f>
        <v>7.622100595584899E-4</v>
      </c>
      <c r="E1066" s="1">
        <f>IF(ISNA(VLOOKUP(A1066,'10Y MX Bond'!A:C,3,0)),"",VLOOKUP(A1066,'10Y MX Bond'!A:C,3,0))</f>
        <v>-4.0026737896574445E-3</v>
      </c>
    </row>
    <row r="1067" spans="1:5" x14ac:dyDescent="0.25">
      <c r="A1067" s="2">
        <v>40638</v>
      </c>
      <c r="B1067">
        <v>15.39</v>
      </c>
      <c r="C1067">
        <f t="shared" si="16"/>
        <v>1.4398154490347113E-2</v>
      </c>
      <c r="D1067" s="1">
        <f>IF(ISNA(VLOOKUP(A1067,IPC!A:C,3,0)),"",VLOOKUP(A1067,IPC!A:C,3,0))</f>
        <v>-1.8648121062324818E-3</v>
      </c>
      <c r="E1067" s="1">
        <f>IF(ISNA(VLOOKUP(A1067,'10Y MX Bond'!A:C,3,0)),"",VLOOKUP(A1067,'10Y MX Bond'!A:C,3,0))</f>
        <v>-5.3120974848899416E-3</v>
      </c>
    </row>
    <row r="1068" spans="1:5" x14ac:dyDescent="0.25">
      <c r="A1068" s="2">
        <v>40637</v>
      </c>
      <c r="B1068">
        <v>15.17</v>
      </c>
      <c r="C1068">
        <f t="shared" si="16"/>
        <v>1.3192614050626585E-3</v>
      </c>
      <c r="D1068" s="1">
        <f>IF(ISNA(VLOOKUP(A1068,IPC!A:C,3,0)),"",VLOOKUP(A1068,IPC!A:C,3,0))</f>
        <v>3.3961477687446911E-3</v>
      </c>
      <c r="E1068" s="1">
        <f>IF(ISNA(VLOOKUP(A1068,'10Y MX Bond'!A:C,3,0)),"",VLOOKUP(A1068,'10Y MX Bond'!A:C,3,0))</f>
        <v>-5.2840281466052666E-3</v>
      </c>
    </row>
    <row r="1069" spans="1:5" x14ac:dyDescent="0.25">
      <c r="A1069" s="2">
        <v>40634</v>
      </c>
      <c r="B1069">
        <v>15.15</v>
      </c>
      <c r="C1069">
        <f t="shared" si="16"/>
        <v>-2.6367846523033278E-3</v>
      </c>
      <c r="D1069" s="1">
        <f>IF(ISNA(VLOOKUP(A1069,IPC!A:C,3,0)),"",VLOOKUP(A1069,IPC!A:C,3,0))</f>
        <v>8.8960502696117071E-3</v>
      </c>
      <c r="E1069" s="1">
        <f>IF(ISNA(VLOOKUP(A1069,'10Y MX Bond'!A:C,3,0)),"",VLOOKUP(A1069,'10Y MX Bond'!A:C,3,0))</f>
        <v>-7.8740564309059957E-3</v>
      </c>
    </row>
    <row r="1070" spans="1:5" x14ac:dyDescent="0.25">
      <c r="A1070" s="2">
        <v>40633</v>
      </c>
      <c r="B1070">
        <v>15.19</v>
      </c>
      <c r="C1070">
        <f t="shared" si="16"/>
        <v>9.2593254127967262E-3</v>
      </c>
      <c r="D1070" s="1">
        <f>IF(ISNA(VLOOKUP(A1070,IPC!A:C,3,0)),"",VLOOKUP(A1070,IPC!A:C,3,0))</f>
        <v>6.1685333822162529E-3</v>
      </c>
      <c r="E1070" s="1">
        <f>IF(ISNA(VLOOKUP(A1070,'10Y MX Bond'!A:C,3,0)),"",VLOOKUP(A1070,'10Y MX Bond'!A:C,3,0))</f>
        <v>6.5574005461592607E-3</v>
      </c>
    </row>
    <row r="1071" spans="1:5" x14ac:dyDescent="0.25">
      <c r="A1071" s="2">
        <v>40632</v>
      </c>
      <c r="B1071">
        <v>15.05</v>
      </c>
      <c r="C1071">
        <f t="shared" si="16"/>
        <v>-4.2919461072645042E-2</v>
      </c>
      <c r="D1071" s="1">
        <f>IF(ISNA(VLOOKUP(A1071,IPC!A:C,3,0)),"",VLOOKUP(A1071,IPC!A:C,3,0))</f>
        <v>1.119861470144677E-2</v>
      </c>
      <c r="E1071" s="1">
        <f>IF(ISNA(VLOOKUP(A1071,'10Y MX Bond'!A:C,3,0)),"",VLOOKUP(A1071,'10Y MX Bond'!A:C,3,0))</f>
        <v>-1.31492458130914E-3</v>
      </c>
    </row>
    <row r="1072" spans="1:5" x14ac:dyDescent="0.25">
      <c r="A1072" s="2">
        <v>40631</v>
      </c>
      <c r="B1072">
        <v>15.71</v>
      </c>
      <c r="C1072">
        <f t="shared" si="16"/>
        <v>-2.9478459362815748E-2</v>
      </c>
      <c r="D1072" s="1">
        <f>IF(ISNA(VLOOKUP(A1072,IPC!A:C,3,0)),"",VLOOKUP(A1072,IPC!A:C,3,0))</f>
        <v>7.6209413893890536E-4</v>
      </c>
      <c r="E1072" s="1">
        <f>IF(ISNA(VLOOKUP(A1072,'10Y MX Bond'!A:C,3,0)),"",VLOOKUP(A1072,'10Y MX Bond'!A:C,3,0))</f>
        <v>6.591981682152962E-3</v>
      </c>
    </row>
    <row r="1073" spans="1:5" x14ac:dyDescent="0.25">
      <c r="A1073" s="2">
        <v>40630</v>
      </c>
      <c r="B1073">
        <v>16.18</v>
      </c>
      <c r="C1073">
        <f t="shared" si="16"/>
        <v>7.4442031117300462E-3</v>
      </c>
      <c r="D1073" s="1">
        <f>IF(ISNA(VLOOKUP(A1073,IPC!A:C,3,0)),"",VLOOKUP(A1073,IPC!A:C,3,0))</f>
        <v>-4.4621839004166489E-4</v>
      </c>
      <c r="E1073" s="1">
        <f>IF(ISNA(VLOOKUP(A1073,'10Y MX Bond'!A:C,3,0)),"",VLOOKUP(A1073,'10Y MX Bond'!A:C,3,0))</f>
        <v>-1.0526412986987504E-2</v>
      </c>
    </row>
    <row r="1074" spans="1:5" x14ac:dyDescent="0.25">
      <c r="A1074" s="2">
        <v>40627</v>
      </c>
      <c r="B1074">
        <v>16.059999999999999</v>
      </c>
      <c r="C1074">
        <f t="shared" si="16"/>
        <v>1.505674617910773E-2</v>
      </c>
      <c r="D1074" s="1">
        <f>IF(ISNA(VLOOKUP(A1074,IPC!A:C,3,0)),"",VLOOKUP(A1074,IPC!A:C,3,0))</f>
        <v>-2.392436226627965E-3</v>
      </c>
      <c r="E1074" s="1">
        <f>IF(ISNA(VLOOKUP(A1074,'10Y MX Bond'!A:C,3,0)),"",VLOOKUP(A1074,'10Y MX Bond'!A:C,3,0))</f>
        <v>9.2045357290717056E-3</v>
      </c>
    </row>
    <row r="1075" spans="1:5" x14ac:dyDescent="0.25">
      <c r="A1075" s="2">
        <v>40626</v>
      </c>
      <c r="B1075">
        <v>15.82</v>
      </c>
      <c r="C1075">
        <f t="shared" si="16"/>
        <v>-6.8402726884400522E-2</v>
      </c>
      <c r="D1075" s="1">
        <f>IF(ISNA(VLOOKUP(A1075,IPC!A:C,3,0)),"",VLOOKUP(A1075,IPC!A:C,3,0))</f>
        <v>8.8739958246002656E-3</v>
      </c>
      <c r="E1075" s="1">
        <f>IF(ISNA(VLOOKUP(A1075,'10Y MX Bond'!A:C,3,0)),"",VLOOKUP(A1075,'10Y MX Bond'!A:C,3,0))</f>
        <v>-5.2701044242371041E-3</v>
      </c>
    </row>
    <row r="1076" spans="1:5" x14ac:dyDescent="0.25">
      <c r="A1076" s="2">
        <v>40625</v>
      </c>
      <c r="B1076">
        <v>16.940000000000001</v>
      </c>
      <c r="C1076">
        <f t="shared" si="16"/>
        <v>-4.5580430862208081E-2</v>
      </c>
      <c r="D1076" s="1">
        <f>IF(ISNA(VLOOKUP(A1076,IPC!A:C,3,0)),"",VLOOKUP(A1076,IPC!A:C,3,0))</f>
        <v>1.7145517877975566E-2</v>
      </c>
      <c r="E1076" s="1">
        <f>IF(ISNA(VLOOKUP(A1076,'10Y MX Bond'!A:C,3,0)),"",VLOOKUP(A1076,'10Y MX Bond'!A:C,3,0))</f>
        <v>-5.2424759648499828E-3</v>
      </c>
    </row>
    <row r="1077" spans="1:5" x14ac:dyDescent="0.25">
      <c r="A1077" s="2">
        <v>40624</v>
      </c>
      <c r="B1077">
        <v>17.73</v>
      </c>
      <c r="C1077">
        <f t="shared" si="16"/>
        <v>-0.14370227958708157</v>
      </c>
      <c r="D1077" s="1">
        <f>IF(ISNA(VLOOKUP(A1077,IPC!A:C,3,0)),"",VLOOKUP(A1077,IPC!A:C,3,0))</f>
        <v>1.4208935413261611E-2</v>
      </c>
      <c r="E1077" s="1">
        <f>IF(ISNA(VLOOKUP(A1077,'10Y MX Bond'!A:C,3,0)),"",VLOOKUP(A1077,'10Y MX Bond'!A:C,3,0))</f>
        <v>6.5574005461592607E-3</v>
      </c>
    </row>
    <row r="1078" spans="1:5" x14ac:dyDescent="0.25">
      <c r="A1078" s="2">
        <v>40620</v>
      </c>
      <c r="B1078">
        <v>20.47</v>
      </c>
      <c r="C1078">
        <f t="shared" si="16"/>
        <v>-2.6513965775606919E-2</v>
      </c>
      <c r="D1078" s="1">
        <f>IF(ISNA(VLOOKUP(A1078,IPC!A:C,3,0)),"",VLOOKUP(A1078,IPC!A:C,3,0))</f>
        <v>-5.7201500023587905E-3</v>
      </c>
      <c r="E1078" s="1">
        <f>IF(ISNA(VLOOKUP(A1078,'10Y MX Bond'!A:C,3,0)),"",VLOOKUP(A1078,'10Y MX Bond'!A:C,3,0))</f>
        <v>5.2770571008438193E-3</v>
      </c>
    </row>
    <row r="1079" spans="1:5" x14ac:dyDescent="0.25">
      <c r="A1079" s="2">
        <v>40619</v>
      </c>
      <c r="B1079">
        <v>21.02</v>
      </c>
      <c r="C1079">
        <f t="shared" si="16"/>
        <v>-1.7916556579000723E-2</v>
      </c>
      <c r="D1079" s="1">
        <f>IF(ISNA(VLOOKUP(A1079,IPC!A:C,3,0)),"",VLOOKUP(A1079,IPC!A:C,3,0))</f>
        <v>-9.4361193719996208E-4</v>
      </c>
      <c r="E1079" s="1">
        <f>IF(ISNA(VLOOKUP(A1079,'10Y MX Bond'!A:C,3,0)),"",VLOOKUP(A1079,'10Y MX Bond'!A:C,3,0))</f>
        <v>5.3050522296930981E-3</v>
      </c>
    </row>
    <row r="1080" spans="1:5" x14ac:dyDescent="0.25">
      <c r="A1080" s="2">
        <v>40618</v>
      </c>
      <c r="B1080">
        <v>21.4</v>
      </c>
      <c r="C1080">
        <f t="shared" si="16"/>
        <v>0.11789986491056145</v>
      </c>
      <c r="D1080" s="1">
        <f>IF(ISNA(VLOOKUP(A1080,IPC!A:C,3,0)),"",VLOOKUP(A1080,IPC!A:C,3,0))</f>
        <v>-9.9589445073801196E-3</v>
      </c>
      <c r="E1080" s="1">
        <f>IF(ISNA(VLOOKUP(A1080,'10Y MX Bond'!A:C,3,0)),"",VLOOKUP(A1080,'10Y MX Bond'!A:C,3,0))</f>
        <v>2.6631174194836284E-3</v>
      </c>
    </row>
    <row r="1081" spans="1:5" x14ac:dyDescent="0.25">
      <c r="A1081" s="2">
        <v>40617</v>
      </c>
      <c r="B1081">
        <v>19.02</v>
      </c>
      <c r="C1081">
        <f t="shared" si="16"/>
        <v>3.3684018501014552E-2</v>
      </c>
      <c r="D1081" s="1">
        <f>IF(ISNA(VLOOKUP(A1081,IPC!A:C,3,0)),"",VLOOKUP(A1081,IPC!A:C,3,0))</f>
        <v>-5.3612807253537011E-3</v>
      </c>
      <c r="E1081" s="1">
        <f>IF(ISNA(VLOOKUP(A1081,'10Y MX Bond'!A:C,3,0)),"",VLOOKUP(A1081,'10Y MX Bond'!A:C,3,0))</f>
        <v>-6.6445427186685013E-3</v>
      </c>
    </row>
    <row r="1082" spans="1:5" x14ac:dyDescent="0.25">
      <c r="A1082" s="2">
        <v>40616</v>
      </c>
      <c r="B1082">
        <v>18.39</v>
      </c>
      <c r="C1082">
        <f t="shared" si="16"/>
        <v>-4.3407555949187574E-3</v>
      </c>
      <c r="D1082" s="1">
        <f>IF(ISNA(VLOOKUP(A1082,IPC!A:C,3,0)),"",VLOOKUP(A1082,IPC!A:C,3,0))</f>
        <v>3.1686818480222145E-3</v>
      </c>
      <c r="E1082" s="1">
        <f>IF(ISNA(VLOOKUP(A1082,'10Y MX Bond'!A:C,3,0)),"",VLOOKUP(A1082,'10Y MX Bond'!A:C,3,0))</f>
        <v>-6.6006840313520242E-3</v>
      </c>
    </row>
    <row r="1083" spans="1:5" x14ac:dyDescent="0.25">
      <c r="A1083" s="2">
        <v>40613</v>
      </c>
      <c r="B1083">
        <v>18.47</v>
      </c>
      <c r="C1083">
        <f t="shared" si="16"/>
        <v>-3.3016843526507675E-2</v>
      </c>
      <c r="D1083" s="1">
        <f>IF(ISNA(VLOOKUP(A1083,IPC!A:C,3,0)),"",VLOOKUP(A1083,IPC!A:C,3,0))</f>
        <v>5.5515923831761576E-3</v>
      </c>
      <c r="E1083" s="1">
        <f>IF(ISNA(VLOOKUP(A1083,'10Y MX Bond'!A:C,3,0)),"",VLOOKUP(A1083,'10Y MX Bond'!A:C,3,0))</f>
        <v>2.6350476380050318E-3</v>
      </c>
    </row>
    <row r="1084" spans="1:5" x14ac:dyDescent="0.25">
      <c r="A1084" s="2">
        <v>40612</v>
      </c>
      <c r="B1084">
        <v>19.09</v>
      </c>
      <c r="C1084">
        <f t="shared" si="16"/>
        <v>5.879287984149148E-2</v>
      </c>
      <c r="D1084" s="1">
        <f>IF(ISNA(VLOOKUP(A1084,IPC!A:C,3,0)),"",VLOOKUP(A1084,IPC!A:C,3,0))</f>
        <v>-1.5448714190648343E-2</v>
      </c>
      <c r="E1084" s="1">
        <f>IF(ISNA(VLOOKUP(A1084,'10Y MX Bond'!A:C,3,0)),"",VLOOKUP(A1084,'10Y MX Bond'!A:C,3,0))</f>
        <v>-6.5746456420853567E-3</v>
      </c>
    </row>
    <row r="1085" spans="1:5" x14ac:dyDescent="0.25">
      <c r="A1085" s="2">
        <v>40611</v>
      </c>
      <c r="B1085">
        <v>18</v>
      </c>
      <c r="C1085">
        <f t="shared" si="16"/>
        <v>8.9286307443013982E-3</v>
      </c>
      <c r="D1085" s="1">
        <f>IF(ISNA(VLOOKUP(A1085,IPC!A:C,3,0)),"",VLOOKUP(A1085,IPC!A:C,3,0))</f>
        <v>-6.5063171190684029E-3</v>
      </c>
      <c r="E1085" s="1">
        <f>IF(ISNA(VLOOKUP(A1085,'10Y MX Bond'!A:C,3,0)),"",VLOOKUP(A1085,'10Y MX Bond'!A:C,3,0))</f>
        <v>-1.1726518740319094E-2</v>
      </c>
    </row>
    <row r="1086" spans="1:5" x14ac:dyDescent="0.25">
      <c r="A1086" s="2">
        <v>40610</v>
      </c>
      <c r="B1086">
        <v>17.84</v>
      </c>
      <c r="C1086">
        <f t="shared" si="16"/>
        <v>4.4120590345514084E-2</v>
      </c>
      <c r="D1086" s="1">
        <f>IF(ISNA(VLOOKUP(A1086,IPC!A:C,3,0)),"",VLOOKUP(A1086,IPC!A:C,3,0))</f>
        <v>2.3146051392663779E-3</v>
      </c>
      <c r="E1086" s="1">
        <f>IF(ISNA(VLOOKUP(A1086,'10Y MX Bond'!A:C,3,0)),"",VLOOKUP(A1086,'10Y MX Bond'!A:C,3,0))</f>
        <v>-5.1679701584425612E-3</v>
      </c>
    </row>
    <row r="1087" spans="1:5" x14ac:dyDescent="0.25">
      <c r="A1087" s="2">
        <v>40609</v>
      </c>
      <c r="B1087">
        <v>17.07</v>
      </c>
      <c r="C1087">
        <f t="shared" si="16"/>
        <v>9.4173738958602451E-3</v>
      </c>
      <c r="D1087" s="1">
        <f>IF(ISNA(VLOOKUP(A1087,IPC!A:C,3,0)),"",VLOOKUP(A1087,IPC!A:C,3,0))</f>
        <v>-8.0958891733794325E-3</v>
      </c>
      <c r="E1087" s="1">
        <f>IF(ISNA(VLOOKUP(A1087,'10Y MX Bond'!A:C,3,0)),"",VLOOKUP(A1087,'10Y MX Bond'!A:C,3,0))</f>
        <v>-1.2878301844286139E-3</v>
      </c>
    </row>
    <row r="1088" spans="1:5" x14ac:dyDescent="0.25">
      <c r="A1088" s="2">
        <v>40606</v>
      </c>
      <c r="B1088">
        <v>16.91</v>
      </c>
      <c r="C1088">
        <f t="shared" si="16"/>
        <v>2.5757638429163197E-2</v>
      </c>
      <c r="D1088" s="1">
        <f>IF(ISNA(VLOOKUP(A1088,IPC!A:C,3,0)),"",VLOOKUP(A1088,IPC!A:C,3,0))</f>
        <v>-6.2712253622854552E-3</v>
      </c>
      <c r="E1088" s="1">
        <f>IF(ISNA(VLOOKUP(A1088,'10Y MX Bond'!A:C,3,0)),"",VLOOKUP(A1088,'10Y MX Bond'!A:C,3,0))</f>
        <v>-2.5706955031008661E-3</v>
      </c>
    </row>
    <row r="1089" spans="1:5" x14ac:dyDescent="0.25">
      <c r="A1089" s="2">
        <v>40605</v>
      </c>
      <c r="B1089">
        <v>16.48</v>
      </c>
      <c r="C1089">
        <f t="shared" si="16"/>
        <v>-2.9888656401875605E-2</v>
      </c>
      <c r="D1089" s="1">
        <f>IF(ISNA(VLOOKUP(A1089,IPC!A:C,3,0)),"",VLOOKUP(A1089,IPC!A:C,3,0))</f>
        <v>7.2827868147329429E-3</v>
      </c>
      <c r="E1089" s="1">
        <f>IF(ISNA(VLOOKUP(A1089,'10Y MX Bond'!A:C,3,0)),"",VLOOKUP(A1089,'10Y MX Bond'!A:C,3,0))</f>
        <v>1.6828876130156885E-2</v>
      </c>
    </row>
    <row r="1090" spans="1:5" x14ac:dyDescent="0.25">
      <c r="A1090" s="2">
        <v>40604</v>
      </c>
      <c r="B1090">
        <v>16.98</v>
      </c>
      <c r="C1090">
        <f t="shared" si="16"/>
        <v>4.7225589541735379E-3</v>
      </c>
      <c r="D1090" s="1">
        <f>IF(ISNA(VLOOKUP(A1090,IPC!A:C,3,0)),"",VLOOKUP(A1090,IPC!A:C,3,0))</f>
        <v>2.592404133810595E-3</v>
      </c>
      <c r="E1090" s="1">
        <f>IF(ISNA(VLOOKUP(A1090,'10Y MX Bond'!A:C,3,0)),"",VLOOKUP(A1090,'10Y MX Bond'!A:C,3,0))</f>
        <v>5.2356140539449427E-3</v>
      </c>
    </row>
    <row r="1091" spans="1:5" x14ac:dyDescent="0.25">
      <c r="A1091" s="2">
        <v>40603</v>
      </c>
      <c r="B1091">
        <v>16.899999999999999</v>
      </c>
      <c r="C1091">
        <f t="shared" ref="C1091:C1154" si="17">IF(LN(B1091/B1092)=0,"",LN(B1091/B1092))</f>
        <v>-1.1827322490496007E-3</v>
      </c>
      <c r="D1091" s="1">
        <f>IF(ISNA(VLOOKUP(A1091,IPC!A:C,3,0)),"",VLOOKUP(A1091,IPC!A:C,3,0))</f>
        <v>-6.8198370867069121E-3</v>
      </c>
      <c r="E1091" s="1">
        <f>IF(ISNA(VLOOKUP(A1091,'10Y MX Bond'!A:C,3,0)),"",VLOOKUP(A1091,'10Y MX Bond'!A:C,3,0))</f>
        <v>6.5833022491973963E-3</v>
      </c>
    </row>
    <row r="1092" spans="1:5" x14ac:dyDescent="0.25">
      <c r="A1092" s="2">
        <v>40602</v>
      </c>
      <c r="B1092">
        <v>16.920000000000002</v>
      </c>
      <c r="C1092">
        <f t="shared" si="17"/>
        <v>-5.8927689671507376E-3</v>
      </c>
      <c r="D1092" s="1">
        <f>IF(ISNA(VLOOKUP(A1092,IPC!A:C,3,0)),"",VLOOKUP(A1092,IPC!A:C,3,0))</f>
        <v>3.7753817974194438E-3</v>
      </c>
      <c r="E1092" s="1">
        <f>IF(ISNA(VLOOKUP(A1092,'10Y MX Bond'!A:C,3,0)),"",VLOOKUP(A1092,'10Y MX Bond'!A:C,3,0))</f>
        <v>3.9708854294927204E-3</v>
      </c>
    </row>
    <row r="1093" spans="1:5" x14ac:dyDescent="0.25">
      <c r="A1093" s="2">
        <v>40599</v>
      </c>
      <c r="B1093">
        <v>17.02</v>
      </c>
      <c r="C1093">
        <f t="shared" si="17"/>
        <v>-7.5785262047116372E-2</v>
      </c>
      <c r="D1093" s="1">
        <f>IF(ISNA(VLOOKUP(A1093,IPC!A:C,3,0)),"",VLOOKUP(A1093,IPC!A:C,3,0))</f>
        <v>1.1827760923889034E-2</v>
      </c>
      <c r="E1093" s="1">
        <f>IF(ISNA(VLOOKUP(A1093,'10Y MX Bond'!A:C,3,0)),"",VLOOKUP(A1093,'10Y MX Bond'!A:C,3,0))</f>
        <v>-3.9708854294927317E-3</v>
      </c>
    </row>
    <row r="1094" spans="1:5" x14ac:dyDescent="0.25">
      <c r="A1094" s="2">
        <v>40598</v>
      </c>
      <c r="B1094">
        <v>18.36</v>
      </c>
      <c r="C1094">
        <f t="shared" si="17"/>
        <v>-6.5146810211937538E-3</v>
      </c>
      <c r="D1094" s="1">
        <f>IF(ISNA(VLOOKUP(A1094,IPC!A:C,3,0)),"",VLOOKUP(A1094,IPC!A:C,3,0))</f>
        <v>-4.8036119286012523E-4</v>
      </c>
      <c r="E1094" s="1">
        <f>IF(ISNA(VLOOKUP(A1094,'10Y MX Bond'!A:C,3,0)),"",VLOOKUP(A1094,'10Y MX Bond'!A:C,3,0))</f>
        <v>-1.320132204922844E-3</v>
      </c>
    </row>
    <row r="1095" spans="1:5" x14ac:dyDescent="0.25">
      <c r="A1095" s="2">
        <v>40597</v>
      </c>
      <c r="B1095">
        <v>18.48</v>
      </c>
      <c r="C1095">
        <f t="shared" si="17"/>
        <v>5.9070094789181189E-2</v>
      </c>
      <c r="D1095" s="1">
        <f>IF(ISNA(VLOOKUP(A1095,IPC!A:C,3,0)),"",VLOOKUP(A1095,IPC!A:C,3,0))</f>
        <v>-8.6689812309331885E-3</v>
      </c>
      <c r="E1095" s="1">
        <f>IF(ISNA(VLOOKUP(A1095,'10Y MX Bond'!A:C,3,0)),"",VLOOKUP(A1095,'10Y MX Bond'!A:C,3,0))</f>
        <v>9.2777338782368927E-3</v>
      </c>
    </row>
    <row r="1096" spans="1:5" x14ac:dyDescent="0.25">
      <c r="A1096" s="2">
        <v>40596</v>
      </c>
      <c r="B1096">
        <v>17.420000000000002</v>
      </c>
      <c r="C1096">
        <f t="shared" si="17"/>
        <v>7.81787742354738E-2</v>
      </c>
      <c r="D1096" s="1">
        <f>IF(ISNA(VLOOKUP(A1096,IPC!A:C,3,0)),"",VLOOKUP(A1096,IPC!A:C,3,0))</f>
        <v>-1.2442138209393678E-2</v>
      </c>
      <c r="E1096" s="1">
        <f>IF(ISNA(VLOOKUP(A1096,'10Y MX Bond'!A:C,3,0)),"",VLOOKUP(A1096,'10Y MX Bond'!A:C,3,0))</f>
        <v>4.0026737896574063E-3</v>
      </c>
    </row>
    <row r="1097" spans="1:5" x14ac:dyDescent="0.25">
      <c r="A1097" s="2">
        <v>40595</v>
      </c>
      <c r="B1097">
        <v>16.11</v>
      </c>
      <c r="C1097">
        <f t="shared" si="17"/>
        <v>1.7533323295962178E-2</v>
      </c>
      <c r="D1097" s="1">
        <f>IF(ISNA(VLOOKUP(A1097,IPC!A:C,3,0)),"",VLOOKUP(A1097,IPC!A:C,3,0))</f>
        <v>-7.4969235133599786E-3</v>
      </c>
      <c r="E1097" s="1">
        <f>IF(ISNA(VLOOKUP(A1097,'10Y MX Bond'!A:C,3,0)),"",VLOOKUP(A1097,'10Y MX Bond'!A:C,3,0))</f>
        <v>-6.6622498254163285E-3</v>
      </c>
    </row>
    <row r="1098" spans="1:5" x14ac:dyDescent="0.25">
      <c r="A1098" s="2">
        <v>40592</v>
      </c>
      <c r="B1098">
        <v>15.83</v>
      </c>
      <c r="C1098">
        <f t="shared" si="17"/>
        <v>-3.7831066557038454E-3</v>
      </c>
      <c r="D1098" s="1">
        <f>IF(ISNA(VLOOKUP(A1098,IPC!A:C,3,0)),"",VLOOKUP(A1098,IPC!A:C,3,0))</f>
        <v>7.9164592184191029E-3</v>
      </c>
      <c r="E1098" s="1">
        <f>IF(ISNA(VLOOKUP(A1098,'10Y MX Bond'!A:C,3,0)),"",VLOOKUP(A1098,'10Y MX Bond'!A:C,3,0))</f>
        <v>-1.3271402080624634E-3</v>
      </c>
    </row>
    <row r="1099" spans="1:5" x14ac:dyDescent="0.25">
      <c r="A1099" s="2">
        <v>40591</v>
      </c>
      <c r="B1099">
        <v>15.89</v>
      </c>
      <c r="C1099">
        <f t="shared" si="17"/>
        <v>-4.0091709046920533E-2</v>
      </c>
      <c r="D1099" s="1">
        <f>IF(ISNA(VLOOKUP(A1099,IPC!A:C,3,0)),"",VLOOKUP(A1099,IPC!A:C,3,0))</f>
        <v>4.07799295265547E-3</v>
      </c>
      <c r="E1099" s="1">
        <f>IF(ISNA(VLOOKUP(A1099,'10Y MX Bond'!A:C,3,0)),"",VLOOKUP(A1099,'10Y MX Bond'!A:C,3,0))</f>
        <v>1.3351333174864196E-2</v>
      </c>
    </row>
    <row r="1100" spans="1:5" x14ac:dyDescent="0.25">
      <c r="A1100" s="2">
        <v>40590</v>
      </c>
      <c r="B1100">
        <v>16.54</v>
      </c>
      <c r="C1100">
        <f t="shared" si="17"/>
        <v>4.2411454059964283E-3</v>
      </c>
      <c r="D1100" s="1">
        <f>IF(ISNA(VLOOKUP(A1100,IPC!A:C,3,0)),"",VLOOKUP(A1100,IPC!A:C,3,0))</f>
        <v>3.341515220759963E-3</v>
      </c>
      <c r="E1100" s="1">
        <f>IF(ISNA(VLOOKUP(A1100,'10Y MX Bond'!A:C,3,0)),"",VLOOKUP(A1100,'10Y MX Bond'!A:C,3,0))</f>
        <v>-2.6845653706688757E-3</v>
      </c>
    </row>
    <row r="1101" spans="1:5" x14ac:dyDescent="0.25">
      <c r="A1101" s="2">
        <v>40589</v>
      </c>
      <c r="B1101">
        <v>16.47</v>
      </c>
      <c r="C1101">
        <f t="shared" si="17"/>
        <v>7.9244547576919708E-3</v>
      </c>
      <c r="D1101" s="1">
        <f>IF(ISNA(VLOOKUP(A1101,IPC!A:C,3,0)),"",VLOOKUP(A1101,IPC!A:C,3,0))</f>
        <v>-1.2895085531395153E-3</v>
      </c>
      <c r="E1101" s="1">
        <f>IF(ISNA(VLOOKUP(A1101,'10Y MX Bond'!A:C,3,0)),"",VLOOKUP(A1101,'10Y MX Bond'!A:C,3,0))</f>
        <v>-1.3395849290564722E-3</v>
      </c>
    </row>
    <row r="1102" spans="1:5" x14ac:dyDescent="0.25">
      <c r="A1102" s="2">
        <v>40588</v>
      </c>
      <c r="B1102">
        <v>16.34</v>
      </c>
      <c r="C1102">
        <f t="shared" si="17"/>
        <v>-2.2391253175445627E-2</v>
      </c>
      <c r="D1102" s="1">
        <f>IF(ISNA(VLOOKUP(A1102,IPC!A:C,3,0)),"",VLOOKUP(A1102,IPC!A:C,3,0))</f>
        <v>-3.3937365752477835E-4</v>
      </c>
      <c r="E1102" s="1">
        <f>IF(ISNA(VLOOKUP(A1102,'10Y MX Bond'!A:C,3,0)),"",VLOOKUP(A1102,'10Y MX Bond'!A:C,3,0))</f>
        <v>-6.6711388170225348E-3</v>
      </c>
    </row>
    <row r="1103" spans="1:5" x14ac:dyDescent="0.25">
      <c r="A1103" s="2">
        <v>40585</v>
      </c>
      <c r="B1103">
        <v>16.71</v>
      </c>
      <c r="C1103">
        <f t="shared" si="17"/>
        <v>-7.0467945009739102E-2</v>
      </c>
      <c r="D1103" s="1">
        <f>IF(ISNA(VLOOKUP(A1103,IPC!A:C,3,0)),"",VLOOKUP(A1103,IPC!A:C,3,0))</f>
        <v>9.7568444102199749E-3</v>
      </c>
      <c r="E1103" s="1">
        <f>IF(ISNA(VLOOKUP(A1103,'10Y MX Bond'!A:C,3,0)),"",VLOOKUP(A1103,'10Y MX Bond'!A:C,3,0))</f>
        <v>0</v>
      </c>
    </row>
    <row r="1104" spans="1:5" x14ac:dyDescent="0.25">
      <c r="A1104" s="2">
        <v>40584</v>
      </c>
      <c r="B1104">
        <v>17.93</v>
      </c>
      <c r="C1104">
        <f t="shared" si="17"/>
        <v>1.5739504237735881E-2</v>
      </c>
      <c r="D1104" s="1">
        <f>IF(ISNA(VLOOKUP(A1104,IPC!A:C,3,0)),"",VLOOKUP(A1104,IPC!A:C,3,0))</f>
        <v>-9.0934012532718801E-3</v>
      </c>
      <c r="E1104" s="1">
        <f>IF(ISNA(VLOOKUP(A1104,'10Y MX Bond'!A:C,3,0)),"",VLOOKUP(A1104,'10Y MX Bond'!A:C,3,0))</f>
        <v>3.9973404326201726E-3</v>
      </c>
    </row>
    <row r="1105" spans="1:5" x14ac:dyDescent="0.25">
      <c r="A1105" s="2">
        <v>40583</v>
      </c>
      <c r="B1105">
        <v>17.649999999999999</v>
      </c>
      <c r="C1105">
        <f t="shared" si="17"/>
        <v>6.0730859754102168E-2</v>
      </c>
      <c r="D1105" s="1">
        <f>IF(ISNA(VLOOKUP(A1105,IPC!A:C,3,0)),"",VLOOKUP(A1105,IPC!A:C,3,0))</f>
        <v>-1.5525112056712358E-2</v>
      </c>
      <c r="E1105" s="1">
        <f>IF(ISNA(VLOOKUP(A1105,'10Y MX Bond'!A:C,3,0)),"",VLOOKUP(A1105,'10Y MX Bond'!A:C,3,0))</f>
        <v>-7.9787657318051985E-3</v>
      </c>
    </row>
    <row r="1106" spans="1:5" x14ac:dyDescent="0.25">
      <c r="A1106" s="2">
        <v>40582</v>
      </c>
      <c r="B1106">
        <v>16.61</v>
      </c>
      <c r="C1106">
        <f t="shared" si="17"/>
        <v>-2.4384199520024578E-2</v>
      </c>
      <c r="D1106" s="1">
        <f>IF(ISNA(VLOOKUP(A1106,IPC!A:C,3,0)),"",VLOOKUP(A1106,IPC!A:C,3,0))</f>
        <v>3.0341906645898996E-3</v>
      </c>
      <c r="E1106" s="1">
        <f>IF(ISNA(VLOOKUP(A1106,'10Y MX Bond'!A:C,3,0)),"",VLOOKUP(A1106,'10Y MX Bond'!A:C,3,0))</f>
        <v>9.3147712745473878E-3</v>
      </c>
    </row>
    <row r="1107" spans="1:5" x14ac:dyDescent="0.25">
      <c r="A1107" s="2">
        <v>40578</v>
      </c>
      <c r="B1107">
        <v>17.02</v>
      </c>
      <c r="C1107">
        <f t="shared" si="17"/>
        <v>1.1757790890120365E-3</v>
      </c>
      <c r="D1107" s="1">
        <f>IF(ISNA(VLOOKUP(A1107,IPC!A:C,3,0)),"",VLOOKUP(A1107,IPC!A:C,3,0))</f>
        <v>-7.6402758743619476E-3</v>
      </c>
      <c r="E1107" s="1">
        <f>IF(ISNA(VLOOKUP(A1107,'10Y MX Bond'!A:C,3,0)),"",VLOOKUP(A1107,'10Y MX Bond'!A:C,3,0))</f>
        <v>1.6172859245600968E-2</v>
      </c>
    </row>
    <row r="1108" spans="1:5" x14ac:dyDescent="0.25">
      <c r="A1108" s="2">
        <v>40577</v>
      </c>
      <c r="B1108">
        <v>17</v>
      </c>
      <c r="C1108">
        <f t="shared" si="17"/>
        <v>-5.8806235155440634E-4</v>
      </c>
      <c r="D1108" s="1">
        <f>IF(ISNA(VLOOKUP(A1108,IPC!A:C,3,0)),"",VLOOKUP(A1108,IPC!A:C,3,0))</f>
        <v>-5.540452581222103E-3</v>
      </c>
      <c r="E1108" s="1">
        <f>IF(ISNA(VLOOKUP(A1108,'10Y MX Bond'!A:C,3,0)),"",VLOOKUP(A1108,'10Y MX Bond'!A:C,3,0))</f>
        <v>9.5563867202182289E-3</v>
      </c>
    </row>
    <row r="1109" spans="1:5" x14ac:dyDescent="0.25">
      <c r="A1109" s="2">
        <v>40576</v>
      </c>
      <c r="B1109">
        <v>17.010000000000002</v>
      </c>
      <c r="C1109">
        <f t="shared" si="17"/>
        <v>-2.6683717738194689E-2</v>
      </c>
      <c r="D1109" s="1">
        <f>IF(ISNA(VLOOKUP(A1109,IPC!A:C,3,0)),"",VLOOKUP(A1109,IPC!A:C,3,0))</f>
        <v>8.7512061532318899E-3</v>
      </c>
      <c r="E1109" s="1">
        <f>IF(ISNA(VLOOKUP(A1109,'10Y MX Bond'!A:C,3,0)),"",VLOOKUP(A1109,'10Y MX Bond'!A:C,3,0))</f>
        <v>6.8823396229417376E-3</v>
      </c>
    </row>
    <row r="1110" spans="1:5" x14ac:dyDescent="0.25">
      <c r="A1110" s="2">
        <v>40575</v>
      </c>
      <c r="B1110">
        <v>17.47</v>
      </c>
      <c r="C1110">
        <f t="shared" si="17"/>
        <v>-8.3427400678229277E-2</v>
      </c>
      <c r="D1110" s="1">
        <f>IF(ISNA(VLOOKUP(A1110,IPC!A:C,3,0)),"",VLOOKUP(A1110,IPC!A:C,3,0))</f>
        <v>1.7047608143945077E-2</v>
      </c>
      <c r="E1110" s="1">
        <f>IF(ISNA(VLOOKUP(A1110,'10Y MX Bond'!A:C,3,0)),"",VLOOKUP(A1110,'10Y MX Bond'!A:C,3,0))</f>
        <v>-1.6438726343159835E-2</v>
      </c>
    </row>
    <row r="1111" spans="1:5" x14ac:dyDescent="0.25">
      <c r="A1111" s="2">
        <v>40574</v>
      </c>
      <c r="B1111">
        <v>18.989999999999998</v>
      </c>
      <c r="C1111">
        <f t="shared" si="17"/>
        <v>-3.0596112278169836E-2</v>
      </c>
      <c r="D1111" s="1">
        <f>IF(ISNA(VLOOKUP(A1111,IPC!A:C,3,0)),"",VLOOKUP(A1111,IPC!A:C,3,0))</f>
        <v>3.861173932431882E-3</v>
      </c>
      <c r="E1111" s="1">
        <f>IF(ISNA(VLOOKUP(A1111,'10Y MX Bond'!A:C,3,0)),"",VLOOKUP(A1111,'10Y MX Bond'!A:C,3,0))</f>
        <v>2.4760549680652118E-2</v>
      </c>
    </row>
    <row r="1112" spans="1:5" x14ac:dyDescent="0.25">
      <c r="A1112" s="2">
        <v>40571</v>
      </c>
      <c r="B1112">
        <v>19.579999999999998</v>
      </c>
      <c r="C1112">
        <f t="shared" si="17"/>
        <v>4.4916166052918392E-2</v>
      </c>
      <c r="D1112" s="1">
        <f>IF(ISNA(VLOOKUP(A1112,IPC!A:C,3,0)),"",VLOOKUP(A1112,IPC!A:C,3,0))</f>
        <v>-1.6368695008045921E-2</v>
      </c>
      <c r="E1112" s="1">
        <f>IF(ISNA(VLOOKUP(A1112,'10Y MX Bond'!A:C,3,0)),"",VLOOKUP(A1112,'10Y MX Bond'!A:C,3,0))</f>
        <v>-5.5555698446021051E-3</v>
      </c>
    </row>
    <row r="1113" spans="1:5" x14ac:dyDescent="0.25">
      <c r="A1113" s="2">
        <v>40570</v>
      </c>
      <c r="B1113">
        <v>18.72</v>
      </c>
      <c r="C1113">
        <f t="shared" si="17"/>
        <v>-4.7961722634930551E-3</v>
      </c>
      <c r="D1113" s="1">
        <f>IF(ISNA(VLOOKUP(A1113,IPC!A:C,3,0)),"",VLOOKUP(A1113,IPC!A:C,3,0))</f>
        <v>-3.6703635564880924E-3</v>
      </c>
      <c r="E1113" s="1">
        <f>IF(ISNA(VLOOKUP(A1113,'10Y MX Bond'!A:C,3,0)),"",VLOOKUP(A1113,'10Y MX Bond'!A:C,3,0))</f>
        <v>5.5555698446019637E-3</v>
      </c>
    </row>
    <row r="1114" spans="1:5" x14ac:dyDescent="0.25">
      <c r="A1114" s="2">
        <v>40569</v>
      </c>
      <c r="B1114">
        <v>18.809999999999999</v>
      </c>
      <c r="C1114">
        <f t="shared" si="17"/>
        <v>-3.0884422756343431E-2</v>
      </c>
      <c r="D1114" s="1">
        <f>IF(ISNA(VLOOKUP(A1114,IPC!A:C,3,0)),"",VLOOKUP(A1114,IPC!A:C,3,0))</f>
        <v>3.0546941890254816E-3</v>
      </c>
      <c r="E1114" s="1">
        <f>IF(ISNA(VLOOKUP(A1114,'10Y MX Bond'!A:C,3,0)),"",VLOOKUP(A1114,'10Y MX Bond'!A:C,3,0))</f>
        <v>4.187026354216453E-3</v>
      </c>
    </row>
    <row r="1115" spans="1:5" x14ac:dyDescent="0.25">
      <c r="A1115" s="2">
        <v>40568</v>
      </c>
      <c r="B1115">
        <v>19.399999999999999</v>
      </c>
      <c r="C1115">
        <f t="shared" si="17"/>
        <v>1.4538158446027067E-2</v>
      </c>
      <c r="D1115" s="1">
        <f>IF(ISNA(VLOOKUP(A1115,IPC!A:C,3,0)),"",VLOOKUP(A1115,IPC!A:C,3,0))</f>
        <v>-5.2472900346889756E-3</v>
      </c>
      <c r="E1115" s="1">
        <f>IF(ISNA(VLOOKUP(A1115,'10Y MX Bond'!A:C,3,0)),"",VLOOKUP(A1115,'10Y MX Bond'!A:C,3,0))</f>
        <v>-2.4863159192643831E-2</v>
      </c>
    </row>
    <row r="1116" spans="1:5" x14ac:dyDescent="0.25">
      <c r="A1116" s="2">
        <v>40567</v>
      </c>
      <c r="B1116">
        <v>19.12</v>
      </c>
      <c r="C1116">
        <f t="shared" si="17"/>
        <v>-4.749424612932289E-2</v>
      </c>
      <c r="D1116" s="1">
        <f>IF(ISNA(VLOOKUP(A1116,IPC!A:C,3,0)),"",VLOOKUP(A1116,IPC!A:C,3,0))</f>
        <v>9.2491298477862076E-3</v>
      </c>
      <c r="E1116" s="1">
        <f>IF(ISNA(VLOOKUP(A1116,'10Y MX Bond'!A:C,3,0)),"",VLOOKUP(A1116,'10Y MX Bond'!A:C,3,0))</f>
        <v>-1.0854923409435386E-2</v>
      </c>
    </row>
    <row r="1117" spans="1:5" x14ac:dyDescent="0.25">
      <c r="A1117" s="2">
        <v>40564</v>
      </c>
      <c r="B1117">
        <v>20.05</v>
      </c>
      <c r="C1117">
        <f t="shared" si="17"/>
        <v>-2.8517173330582131E-2</v>
      </c>
      <c r="D1117" s="1">
        <f>IF(ISNA(VLOOKUP(A1117,IPC!A:C,3,0)),"",VLOOKUP(A1117,IPC!A:C,3,0))</f>
        <v>-7.0374107015239214E-3</v>
      </c>
      <c r="E1117" s="1">
        <f>IF(ISNA(VLOOKUP(A1117,'10Y MX Bond'!A:C,3,0)),"",VLOOKUP(A1117,'10Y MX Bond'!A:C,3,0))</f>
        <v>6.7705065672107071E-3</v>
      </c>
    </row>
    <row r="1118" spans="1:5" x14ac:dyDescent="0.25">
      <c r="A1118" s="2">
        <v>40563</v>
      </c>
      <c r="B1118">
        <v>20.63</v>
      </c>
      <c r="C1118">
        <f t="shared" si="17"/>
        <v>-2.9041646742913661E-3</v>
      </c>
      <c r="D1118" s="1">
        <f>IF(ISNA(VLOOKUP(A1118,IPC!A:C,3,0)),"",VLOOKUP(A1118,IPC!A:C,3,0))</f>
        <v>-5.9813414474239931E-3</v>
      </c>
      <c r="E1118" s="1">
        <f>IF(ISNA(VLOOKUP(A1118,'10Y MX Bond'!A:C,3,0)),"",VLOOKUP(A1118,'10Y MX Bond'!A:C,3,0))</f>
        <v>1.3680103904080176E-2</v>
      </c>
    </row>
    <row r="1119" spans="1:5" x14ac:dyDescent="0.25">
      <c r="A1119" s="2">
        <v>40562</v>
      </c>
      <c r="B1119">
        <v>20.69</v>
      </c>
      <c r="C1119">
        <f t="shared" si="17"/>
        <v>4.1446484624252281E-2</v>
      </c>
      <c r="D1119" s="1">
        <f>IF(ISNA(VLOOKUP(A1119,IPC!A:C,3,0)),"",VLOOKUP(A1119,IPC!A:C,3,0))</f>
        <v>-8.9819999322405322E-3</v>
      </c>
      <c r="E1119" s="1">
        <f>IF(ISNA(VLOOKUP(A1119,'10Y MX Bond'!A:C,3,0)),"",VLOOKUP(A1119,'10Y MX Bond'!A:C,3,0))</f>
        <v>6.9108775398470101E-3</v>
      </c>
    </row>
    <row r="1120" spans="1:5" x14ac:dyDescent="0.25">
      <c r="A1120" s="2">
        <v>40561</v>
      </c>
      <c r="B1120">
        <v>19.850000000000001</v>
      </c>
      <c r="C1120">
        <f t="shared" si="17"/>
        <v>-2.3401615577081682E-2</v>
      </c>
      <c r="D1120" s="1">
        <f>IF(ISNA(VLOOKUP(A1120,IPC!A:C,3,0)),"",VLOOKUP(A1120,IPC!A:C,3,0))</f>
        <v>1.4266730604466308E-3</v>
      </c>
      <c r="E1120" s="1">
        <f>IF(ISNA(VLOOKUP(A1120,'10Y MX Bond'!A:C,3,0)),"",VLOOKUP(A1120,'10Y MX Bond'!A:C,3,0))</f>
        <v>6.9589703243035225E-3</v>
      </c>
    </row>
    <row r="1121" spans="1:5" x14ac:dyDescent="0.25">
      <c r="A1121" s="2">
        <v>40560</v>
      </c>
      <c r="B1121">
        <v>20.32</v>
      </c>
      <c r="C1121">
        <f t="shared" si="17"/>
        <v>-4.4193541114723074E-3</v>
      </c>
      <c r="D1121" s="1">
        <f>IF(ISNA(VLOOKUP(A1121,IPC!A:C,3,0)),"",VLOOKUP(A1121,IPC!A:C,3,0))</f>
        <v>2.6860107717201613E-3</v>
      </c>
      <c r="E1121" s="1">
        <f>IF(ISNA(VLOOKUP(A1121,'10Y MX Bond'!A:C,3,0)),"",VLOOKUP(A1121,'10Y MX Bond'!A:C,3,0))</f>
        <v>8.4151969252844981E-3</v>
      </c>
    </row>
    <row r="1122" spans="1:5" x14ac:dyDescent="0.25">
      <c r="A1122" s="2">
        <v>40557</v>
      </c>
      <c r="B1122">
        <v>20.41</v>
      </c>
      <c r="C1122">
        <f t="shared" si="17"/>
        <v>-3.656010832502047E-2</v>
      </c>
      <c r="D1122" s="1">
        <f>IF(ISNA(VLOOKUP(A1122,IPC!A:C,3,0)),"",VLOOKUP(A1122,IPC!A:C,3,0))</f>
        <v>-1.9844283155673751E-3</v>
      </c>
      <c r="E1122" s="1">
        <f>IF(ISNA(VLOOKUP(A1122,'10Y MX Bond'!A:C,3,0)),"",VLOOKUP(A1122,'10Y MX Bond'!A:C,3,0))</f>
        <v>8.4866138773187251E-3</v>
      </c>
    </row>
    <row r="1123" spans="1:5" x14ac:dyDescent="0.25">
      <c r="A1123" s="2">
        <v>40556</v>
      </c>
      <c r="B1123">
        <v>21.17</v>
      </c>
      <c r="C1123">
        <f t="shared" si="17"/>
        <v>1.5231136901963326E-2</v>
      </c>
      <c r="D1123" s="1">
        <f>IF(ISNA(VLOOKUP(A1123,IPC!A:C,3,0)),"",VLOOKUP(A1123,IPC!A:C,3,0))</f>
        <v>2.8114681660921237E-3</v>
      </c>
      <c r="E1123" s="1">
        <f>IF(ISNA(VLOOKUP(A1123,'10Y MX Bond'!A:C,3,0)),"",VLOOKUP(A1123,'10Y MX Bond'!A:C,3,0))</f>
        <v>-1.4194466542262543E-3</v>
      </c>
    </row>
    <row r="1124" spans="1:5" x14ac:dyDescent="0.25">
      <c r="A1124" s="2">
        <v>40555</v>
      </c>
      <c r="B1124">
        <v>20.85</v>
      </c>
      <c r="C1124">
        <f t="shared" si="17"/>
        <v>2.4764557624396638E-2</v>
      </c>
      <c r="D1124" s="1">
        <f>IF(ISNA(VLOOKUP(A1124,IPC!A:C,3,0)),"",VLOOKUP(A1124,IPC!A:C,3,0))</f>
        <v>-1.7238634385857523E-3</v>
      </c>
      <c r="E1124" s="1">
        <f>IF(ISNA(VLOOKUP(A1124,'10Y MX Bond'!A:C,3,0)),"",VLOOKUP(A1124,'10Y MX Bond'!A:C,3,0))</f>
        <v>-4.2462908814510968E-3</v>
      </c>
    </row>
    <row r="1125" spans="1:5" x14ac:dyDescent="0.25">
      <c r="A1125" s="2">
        <v>40554</v>
      </c>
      <c r="B1125">
        <v>20.34</v>
      </c>
      <c r="C1125">
        <f t="shared" si="17"/>
        <v>3.0449070585889911E-2</v>
      </c>
      <c r="D1125" s="1">
        <f>IF(ISNA(VLOOKUP(A1125,IPC!A:C,3,0)),"",VLOOKUP(A1125,IPC!A:C,3,0))</f>
        <v>-9.1445584662225524E-3</v>
      </c>
      <c r="E1125" s="1">
        <f>IF(ISNA(VLOOKUP(A1125,'10Y MX Bond'!A:C,3,0)),"",VLOOKUP(A1125,'10Y MX Bond'!A:C,3,0))</f>
        <v>4.2462908814512243E-3</v>
      </c>
    </row>
    <row r="1126" spans="1:5" x14ac:dyDescent="0.25">
      <c r="A1126" s="2">
        <v>40553</v>
      </c>
      <c r="B1126">
        <v>19.73</v>
      </c>
      <c r="C1126">
        <f t="shared" si="17"/>
        <v>2.7751010014915402E-2</v>
      </c>
      <c r="D1126" s="1">
        <f>IF(ISNA(VLOOKUP(A1126,IPC!A:C,3,0)),"",VLOOKUP(A1126,IPC!A:C,3,0))</f>
        <v>-5.7859879651314013E-3</v>
      </c>
      <c r="E1126" s="1">
        <f>IF(ISNA(VLOOKUP(A1126,'10Y MX Bond'!A:C,3,0)),"",VLOOKUP(A1126,'10Y MX Bond'!A:C,3,0))</f>
        <v>2.8409110016036497E-3</v>
      </c>
    </row>
    <row r="1127" spans="1:5" x14ac:dyDescent="0.25">
      <c r="A1127" s="2">
        <v>40550</v>
      </c>
      <c r="B1127">
        <v>19.190000000000001</v>
      </c>
      <c r="C1127">
        <f t="shared" si="17"/>
        <v>-1.0883756049673754E-2</v>
      </c>
      <c r="D1127" s="1">
        <f>IF(ISNA(VLOOKUP(A1127,IPC!A:C,3,0)),"",VLOOKUP(A1127,IPC!A:C,3,0))</f>
        <v>2.8986716109265291E-4</v>
      </c>
      <c r="E1127" s="1">
        <f>IF(ISNA(VLOOKUP(A1127,'10Y MX Bond'!A:C,3,0)),"",VLOOKUP(A1127,'10Y MX Bond'!A:C,3,0))</f>
        <v>-2.840911001603641E-3</v>
      </c>
    </row>
    <row r="1128" spans="1:5" x14ac:dyDescent="0.25">
      <c r="A1128" s="2">
        <v>40549</v>
      </c>
      <c r="B1128">
        <v>19.399999999999999</v>
      </c>
      <c r="C1128">
        <f t="shared" si="17"/>
        <v>9.8420892888169877E-3</v>
      </c>
      <c r="D1128" s="1">
        <f>IF(ISNA(VLOOKUP(A1128,IPC!A:C,3,0)),"",VLOOKUP(A1128,IPC!A:C,3,0))</f>
        <v>-2.757720607069308E-3</v>
      </c>
      <c r="E1128" s="1">
        <f>IF(ISNA(VLOOKUP(A1128,'10Y MX Bond'!A:C,3,0)),"",VLOOKUP(A1128,'10Y MX Bond'!A:C,3,0))</f>
        <v>-1.4174346809733935E-3</v>
      </c>
    </row>
    <row r="1129" spans="1:5" x14ac:dyDescent="0.25">
      <c r="A1129" s="2">
        <v>40548</v>
      </c>
      <c r="B1129">
        <v>19.21</v>
      </c>
      <c r="C1129">
        <f t="shared" si="17"/>
        <v>-4.429331804306301E-2</v>
      </c>
      <c r="D1129" s="1">
        <f>IF(ISNA(VLOOKUP(A1129,IPC!A:C,3,0)),"",VLOOKUP(A1129,IPC!A:C,3,0))</f>
        <v>3.9896821398918208E-3</v>
      </c>
      <c r="E1129" s="1">
        <f>IF(ISNA(VLOOKUP(A1129,'10Y MX Bond'!A:C,3,0)),"",VLOOKUP(A1129,'10Y MX Bond'!A:C,3,0))</f>
        <v>2.2923639901936809E-2</v>
      </c>
    </row>
    <row r="1130" spans="1:5" x14ac:dyDescent="0.25">
      <c r="A1130" s="2">
        <v>40547</v>
      </c>
      <c r="B1130">
        <v>20.079999999999998</v>
      </c>
      <c r="C1130">
        <f t="shared" si="17"/>
        <v>-3.2821951853178946E-2</v>
      </c>
      <c r="D1130" s="1">
        <f>IF(ISNA(VLOOKUP(A1130,IPC!A:C,3,0)),"",VLOOKUP(A1130,IPC!A:C,3,0))</f>
        <v>-1.6498333504243552E-3</v>
      </c>
      <c r="E1130" s="1">
        <f>IF(ISNA(VLOOKUP(A1130,'10Y MX Bond'!A:C,3,0)),"",VLOOKUP(A1130,'10Y MX Bond'!A:C,3,0))</f>
        <v>-7.2202479734870201E-3</v>
      </c>
    </row>
    <row r="1131" spans="1:5" x14ac:dyDescent="0.25">
      <c r="A1131" s="2">
        <v>40546</v>
      </c>
      <c r="B1131">
        <v>20.75</v>
      </c>
      <c r="C1131">
        <f t="shared" si="17"/>
        <v>4.820438753260544E-4</v>
      </c>
      <c r="D1131" s="1">
        <f>IF(ISNA(VLOOKUP(A1131,IPC!A:C,3,0)),"",VLOOKUP(A1131,IPC!A:C,3,0))</f>
        <v>1.4259761462683811E-3</v>
      </c>
      <c r="E1131" s="1">
        <f>IF(ISNA(VLOOKUP(A1131,'10Y MX Bond'!A:C,3,0)),"",VLOOKUP(A1131,'10Y MX Bond'!A:C,3,0))</f>
        <v>1.4398850579875444E-3</v>
      </c>
    </row>
    <row r="1132" spans="1:5" x14ac:dyDescent="0.25">
      <c r="A1132" s="2">
        <v>40543</v>
      </c>
      <c r="B1132">
        <v>20.74</v>
      </c>
      <c r="C1132">
        <f t="shared" si="17"/>
        <v>2.3909409248833106E-2</v>
      </c>
      <c r="D1132" s="1">
        <f>IF(ISNA(VLOOKUP(A1132,IPC!A:C,3,0)),"",VLOOKUP(A1132,IPC!A:C,3,0))</f>
        <v>8.0123542086053337E-3</v>
      </c>
      <c r="E1132" s="1">
        <f>IF(ISNA(VLOOKUP(A1132,'10Y MX Bond'!A:C,3,0)),"",VLOOKUP(A1132,'10Y MX Bond'!A:C,3,0))</f>
        <v>-4.3134502537192417E-3</v>
      </c>
    </row>
    <row r="1133" spans="1:5" x14ac:dyDescent="0.25">
      <c r="A1133" s="2">
        <v>40542</v>
      </c>
      <c r="B1133">
        <v>20.25</v>
      </c>
      <c r="C1133">
        <f t="shared" si="17"/>
        <v>3.620304866396043E-2</v>
      </c>
      <c r="D1133" s="1">
        <f>IF(ISNA(VLOOKUP(A1133,IPC!A:C,3,0)),"",VLOOKUP(A1133,IPC!A:C,3,0))</f>
        <v>3.3845536627380104E-4</v>
      </c>
      <c r="E1133" s="1">
        <f>IF(ISNA(VLOOKUP(A1133,'10Y MX Bond'!A:C,3,0)),"",VLOOKUP(A1133,'10Y MX Bond'!A:C,3,0))</f>
        <v>7.1994551428543286E-3</v>
      </c>
    </row>
    <row r="1134" spans="1:5" x14ac:dyDescent="0.25">
      <c r="A1134" s="2">
        <v>40541</v>
      </c>
      <c r="B1134">
        <v>19.53</v>
      </c>
      <c r="C1134">
        <f t="shared" si="17"/>
        <v>-1.6252262244611824E-2</v>
      </c>
      <c r="D1134" s="1">
        <f>IF(ISNA(VLOOKUP(A1134,IPC!A:C,3,0)),"",VLOOKUP(A1134,IPC!A:C,3,0))</f>
        <v>2.1652267733394811E-3</v>
      </c>
      <c r="E1134" s="1">
        <f>IF(ISNA(VLOOKUP(A1134,'10Y MX Bond'!A:C,3,0)),"",VLOOKUP(A1134,'10Y MX Bond'!A:C,3,0))</f>
        <v>-2.4269570914457896E-2</v>
      </c>
    </row>
    <row r="1135" spans="1:5" x14ac:dyDescent="0.25">
      <c r="A1135" s="2">
        <v>40540</v>
      </c>
      <c r="B1135">
        <v>19.850000000000001</v>
      </c>
      <c r="C1135">
        <f t="shared" si="17"/>
        <v>3.5326809386334568E-3</v>
      </c>
      <c r="D1135" s="1">
        <f>IF(ISNA(VLOOKUP(A1135,IPC!A:C,3,0)),"",VLOOKUP(A1135,IPC!A:C,3,0))</f>
        <v>3.8437565186976938E-4</v>
      </c>
      <c r="E1135" s="1">
        <f>IF(ISNA(VLOOKUP(A1135,'10Y MX Bond'!A:C,3,0)),"",VLOOKUP(A1135,'10Y MX Bond'!A:C,3,0))</f>
        <v>1.1347639497537415E-2</v>
      </c>
    </row>
    <row r="1136" spans="1:5" x14ac:dyDescent="0.25">
      <c r="A1136" s="2">
        <v>40539</v>
      </c>
      <c r="B1136">
        <v>19.78</v>
      </c>
      <c r="C1136">
        <f t="shared" si="17"/>
        <v>1.0673544786581234E-2</v>
      </c>
      <c r="D1136" s="1">
        <f>IF(ISNA(VLOOKUP(A1136,IPC!A:C,3,0)),"",VLOOKUP(A1136,IPC!A:C,3,0))</f>
        <v>1.3588398731982942E-3</v>
      </c>
      <c r="E1136" s="1">
        <f>IF(ISNA(VLOOKUP(A1136,'10Y MX Bond'!A:C,3,0)),"",VLOOKUP(A1136,'10Y MX Bond'!A:C,3,0))</f>
        <v>1.4275519911853237E-3</v>
      </c>
    </row>
    <row r="1137" spans="1:5" x14ac:dyDescent="0.25">
      <c r="A1137" s="2">
        <v>40536</v>
      </c>
      <c r="B1137">
        <v>19.57</v>
      </c>
      <c r="C1137">
        <f t="shared" si="17"/>
        <v>3.5833158382837763E-3</v>
      </c>
      <c r="D1137" s="1">
        <f>IF(ISNA(VLOOKUP(A1137,IPC!A:C,3,0)),"",VLOOKUP(A1137,IPC!A:C,3,0))</f>
        <v>-1.3225762050898808E-3</v>
      </c>
      <c r="E1137" s="1">
        <f>IF(ISNA(VLOOKUP(A1137,'10Y MX Bond'!A:C,3,0)),"",VLOOKUP(A1137,'10Y MX Bond'!A:C,3,0))</f>
        <v>-1.427551991185335E-3</v>
      </c>
    </row>
    <row r="1138" spans="1:5" x14ac:dyDescent="0.25">
      <c r="A1138" s="2">
        <v>40535</v>
      </c>
      <c r="B1138">
        <v>19.5</v>
      </c>
      <c r="C1138">
        <f t="shared" si="17"/>
        <v>-3.8234033250836297E-2</v>
      </c>
      <c r="D1138" s="1">
        <f>IF(ISNA(VLOOKUP(A1138,IPC!A:C,3,0)),"",VLOOKUP(A1138,IPC!A:C,3,0))</f>
        <v>-1.0862131549654785E-3</v>
      </c>
      <c r="E1138" s="1">
        <f>IF(ISNA(VLOOKUP(A1138,'10Y MX Bond'!A:C,3,0)),"",VLOOKUP(A1138,'10Y MX Bond'!A:C,3,0))</f>
        <v>5.7224762740663154E-3</v>
      </c>
    </row>
    <row r="1139" spans="1:5" x14ac:dyDescent="0.25">
      <c r="A1139" s="2">
        <v>40534</v>
      </c>
      <c r="B1139">
        <v>20.260000000000002</v>
      </c>
      <c r="C1139">
        <f t="shared" si="17"/>
        <v>0.1110804740537777</v>
      </c>
      <c r="D1139" s="1">
        <f>IF(ISNA(VLOOKUP(A1139,IPC!A:C,3,0)),"",VLOOKUP(A1139,IPC!A:C,3,0))</f>
        <v>-1.5169207086958437E-3</v>
      </c>
      <c r="E1139" s="1">
        <f>IF(ISNA(VLOOKUP(A1139,'10Y MX Bond'!A:C,3,0)),"",VLOOKUP(A1139,'10Y MX Bond'!A:C,3,0))</f>
        <v>-4.2949242828808406E-3</v>
      </c>
    </row>
    <row r="1140" spans="1:5" x14ac:dyDescent="0.25">
      <c r="A1140" s="2">
        <v>40533</v>
      </c>
      <c r="B1140">
        <v>18.13</v>
      </c>
      <c r="C1140">
        <f t="shared" si="17"/>
        <v>3.7082900620794564E-2</v>
      </c>
      <c r="D1140" s="1">
        <f>IF(ISNA(VLOOKUP(A1140,IPC!A:C,3,0)),"",VLOOKUP(A1140,IPC!A:C,3,0))</f>
        <v>6.7023258830008273E-3</v>
      </c>
      <c r="E1140" s="1">
        <f>IF(ISNA(VLOOKUP(A1140,'10Y MX Bond'!A:C,3,0)),"",VLOOKUP(A1140,'10Y MX Bond'!A:C,3,0))</f>
        <v>5.7306747089850745E-3</v>
      </c>
    </row>
    <row r="1141" spans="1:5" x14ac:dyDescent="0.25">
      <c r="A1141" s="2">
        <v>40532</v>
      </c>
      <c r="B1141">
        <v>17.47</v>
      </c>
      <c r="C1141">
        <f t="shared" si="17"/>
        <v>-1.590039177545963E-2</v>
      </c>
      <c r="D1141" s="1">
        <f>IF(ISNA(VLOOKUP(A1141,IPC!A:C,3,0)),"",VLOOKUP(A1141,IPC!A:C,3,0))</f>
        <v>-5.7545252402532872E-4</v>
      </c>
      <c r="E1141" s="1">
        <f>IF(ISNA(VLOOKUP(A1141,'10Y MX Bond'!A:C,3,0)),"",VLOOKUP(A1141,'10Y MX Bond'!A:C,3,0))</f>
        <v>2.877699827614974E-3</v>
      </c>
    </row>
    <row r="1142" spans="1:5" x14ac:dyDescent="0.25">
      <c r="A1142" s="2">
        <v>40529</v>
      </c>
      <c r="B1142">
        <v>17.75</v>
      </c>
      <c r="C1142">
        <f t="shared" si="17"/>
        <v>-1.2874513122049474E-2</v>
      </c>
      <c r="D1142" s="1">
        <f>IF(ISNA(VLOOKUP(A1142,IPC!A:C,3,0)),"",VLOOKUP(A1142,IPC!A:C,3,0))</f>
        <v>4.338132528883148E-3</v>
      </c>
      <c r="E1142" s="1">
        <f>IF(ISNA(VLOOKUP(A1142,'10Y MX Bond'!A:C,3,0)),"",VLOOKUP(A1142,'10Y MX Bond'!A:C,3,0))</f>
        <v>-2.7009459907491404E-2</v>
      </c>
    </row>
    <row r="1143" spans="1:5" x14ac:dyDescent="0.25">
      <c r="A1143" s="2">
        <v>40528</v>
      </c>
      <c r="B1143">
        <v>17.98</v>
      </c>
      <c r="C1143">
        <f t="shared" si="17"/>
        <v>-1.3259862788337906E-2</v>
      </c>
      <c r="D1143" s="1">
        <f>IF(ISNA(VLOOKUP(A1143,IPC!A:C,3,0)),"",VLOOKUP(A1143,IPC!A:C,3,0))</f>
        <v>4.1401149060750929E-3</v>
      </c>
      <c r="E1143" s="1">
        <f>IF(ISNA(VLOOKUP(A1143,'10Y MX Bond'!A:C,3,0)),"",VLOOKUP(A1143,'10Y MX Bond'!A:C,3,0))</f>
        <v>-2.629909354701571E-2</v>
      </c>
    </row>
    <row r="1144" spans="1:5" x14ac:dyDescent="0.25">
      <c r="A1144" s="2">
        <v>40527</v>
      </c>
      <c r="B1144">
        <v>18.22</v>
      </c>
      <c r="C1144">
        <f t="shared" si="17"/>
        <v>2.1637459956763219E-2</v>
      </c>
      <c r="D1144" s="1">
        <f>IF(ISNA(VLOOKUP(A1144,IPC!A:C,3,0)),"",VLOOKUP(A1144,IPC!A:C,3,0))</f>
        <v>-5.9406218607145535E-3</v>
      </c>
      <c r="E1144" s="1">
        <f>IF(ISNA(VLOOKUP(A1144,'10Y MX Bond'!A:C,3,0)),"",VLOOKUP(A1144,'10Y MX Bond'!A:C,3,0))</f>
        <v>2.3497971267303921E-2</v>
      </c>
    </row>
    <row r="1145" spans="1:5" x14ac:dyDescent="0.25">
      <c r="A1145" s="2">
        <v>40526</v>
      </c>
      <c r="B1145">
        <v>17.829999999999998</v>
      </c>
      <c r="C1145">
        <f t="shared" si="17"/>
        <v>2.2459301973052248E-3</v>
      </c>
      <c r="D1145" s="1">
        <f>IF(ISNA(VLOOKUP(A1145,IPC!A:C,3,0)),"",VLOOKUP(A1145,IPC!A:C,3,0))</f>
        <v>1.7677114658275436E-4</v>
      </c>
      <c r="E1145" s="1">
        <f>IF(ISNA(VLOOKUP(A1145,'10Y MX Bond'!A:C,3,0)),"",VLOOKUP(A1145,'10Y MX Bond'!A:C,3,0))</f>
        <v>1.8349138668196617E-2</v>
      </c>
    </row>
    <row r="1146" spans="1:5" x14ac:dyDescent="0.25">
      <c r="A1146" s="2">
        <v>40525</v>
      </c>
      <c r="B1146">
        <v>17.79</v>
      </c>
      <c r="C1146">
        <f t="shared" si="17"/>
        <v>-8.9536132565441028E-3</v>
      </c>
      <c r="D1146" s="1">
        <f>IF(ISNA(VLOOKUP(A1146,IPC!A:C,3,0)),"",VLOOKUP(A1146,IPC!A:C,3,0))</f>
        <v>5.7311924988188911E-3</v>
      </c>
      <c r="E1146" s="1">
        <f>IF(ISNA(VLOOKUP(A1146,'10Y MX Bond'!A:C,3,0)),"",VLOOKUP(A1146,'10Y MX Bond'!A:C,3,0))</f>
        <v>2.8530689824064807E-3</v>
      </c>
    </row>
    <row r="1147" spans="1:5" x14ac:dyDescent="0.25">
      <c r="A1147" s="2">
        <v>40522</v>
      </c>
      <c r="B1147">
        <v>17.95</v>
      </c>
      <c r="C1147">
        <f t="shared" si="17"/>
        <v>7.2686928916245409E-3</v>
      </c>
      <c r="D1147" s="1">
        <f>IF(ISNA(VLOOKUP(A1147,IPC!A:C,3,0)),"",VLOOKUP(A1147,IPC!A:C,3,0))</f>
        <v>2.9341604636690479E-3</v>
      </c>
      <c r="E1147" s="1">
        <f>IF(ISNA(VLOOKUP(A1147,'10Y MX Bond'!A:C,3,0)),"",VLOOKUP(A1147,'10Y MX Bond'!A:C,3,0))</f>
        <v>4.2949242828808709E-3</v>
      </c>
    </row>
    <row r="1148" spans="1:5" x14ac:dyDescent="0.25">
      <c r="A1148" s="2">
        <v>40521</v>
      </c>
      <c r="B1148">
        <v>17.82</v>
      </c>
      <c r="C1148">
        <f t="shared" si="17"/>
        <v>-1.2270092591814247E-2</v>
      </c>
      <c r="D1148" s="1">
        <f>IF(ISNA(VLOOKUP(A1148,IPC!A:C,3,0)),"",VLOOKUP(A1148,IPC!A:C,3,0))</f>
        <v>-1.3401291806863507E-3</v>
      </c>
      <c r="E1148" s="1">
        <f>IF(ISNA(VLOOKUP(A1148,'10Y MX Bond'!A:C,3,0)),"",VLOOKUP(A1148,'10Y MX Bond'!A:C,3,0))</f>
        <v>-1.4336920018486968E-3</v>
      </c>
    </row>
    <row r="1149" spans="1:5" x14ac:dyDescent="0.25">
      <c r="A1149" s="2">
        <v>40520</v>
      </c>
      <c r="B1149">
        <v>18.04</v>
      </c>
      <c r="C1149">
        <f t="shared" si="17"/>
        <v>7.2322985618571587E-3</v>
      </c>
      <c r="D1149" s="1">
        <f>IF(ISNA(VLOOKUP(A1149,IPC!A:C,3,0)),"",VLOOKUP(A1149,IPC!A:C,3,0))</f>
        <v>-6.950138653497963E-3</v>
      </c>
      <c r="E1149" s="1">
        <f>IF(ISNA(VLOOKUP(A1149,'10Y MX Bond'!A:C,3,0)),"",VLOOKUP(A1149,'10Y MX Bond'!A:C,3,0))</f>
        <v>1.1527505171067414E-2</v>
      </c>
    </row>
    <row r="1150" spans="1:5" x14ac:dyDescent="0.25">
      <c r="A1150" s="2">
        <v>40519</v>
      </c>
      <c r="B1150">
        <v>17.91</v>
      </c>
      <c r="C1150">
        <f t="shared" si="17"/>
        <v>7.2849859868617832E-3</v>
      </c>
      <c r="D1150" s="1">
        <f>IF(ISNA(VLOOKUP(A1150,IPC!A:C,3,0)),"",VLOOKUP(A1150,IPC!A:C,3,0))</f>
        <v>3.7822098977653433E-3</v>
      </c>
      <c r="E1150" s="1">
        <f>IF(ISNA(VLOOKUP(A1150,'10Y MX Bond'!A:C,3,0)),"",VLOOKUP(A1150,'10Y MX Bond'!A:C,3,0))</f>
        <v>2.4946267946577175E-2</v>
      </c>
    </row>
    <row r="1151" spans="1:5" x14ac:dyDescent="0.25">
      <c r="A1151" s="2">
        <v>40518</v>
      </c>
      <c r="B1151">
        <v>17.78</v>
      </c>
      <c r="C1151">
        <f t="shared" si="17"/>
        <v>-2.0596330625101092E-2</v>
      </c>
      <c r="D1151" s="1">
        <f>IF(ISNA(VLOOKUP(A1151,IPC!A:C,3,0)),"",VLOOKUP(A1151,IPC!A:C,3,0))</f>
        <v>9.350561782135872E-3</v>
      </c>
      <c r="E1151" s="1">
        <f>IF(ISNA(VLOOKUP(A1151,'10Y MX Bond'!A:C,3,0)),"",VLOOKUP(A1151,'10Y MX Bond'!A:C,3,0))</f>
        <v>-1.1816976504784429E-2</v>
      </c>
    </row>
    <row r="1152" spans="1:5" x14ac:dyDescent="0.25">
      <c r="A1152" s="2">
        <v>40515</v>
      </c>
      <c r="B1152">
        <v>18.149999999999999</v>
      </c>
      <c r="C1152">
        <f t="shared" si="17"/>
        <v>-6.0423144559628101E-3</v>
      </c>
      <c r="D1152" s="1">
        <f>IF(ISNA(VLOOKUP(A1152,IPC!A:C,3,0)),"",VLOOKUP(A1152,IPC!A:C,3,0))</f>
        <v>-3.6260013245637603E-4</v>
      </c>
      <c r="E1152" s="1">
        <f>IF(ISNA(VLOOKUP(A1152,'10Y MX Bond'!A:C,3,0)),"",VLOOKUP(A1152,'10Y MX Bond'!A:C,3,0))</f>
        <v>-1.0226531783831313E-2</v>
      </c>
    </row>
    <row r="1153" spans="1:5" x14ac:dyDescent="0.25">
      <c r="A1153" s="2">
        <v>40514</v>
      </c>
      <c r="B1153">
        <v>18.260000000000002</v>
      </c>
      <c r="C1153">
        <f t="shared" si="17"/>
        <v>-2.807959861329443E-2</v>
      </c>
      <c r="D1153" s="1">
        <f>IF(ISNA(VLOOKUP(A1153,IPC!A:C,3,0)),"",VLOOKUP(A1153,IPC!A:C,3,0))</f>
        <v>3.2650004595810196E-3</v>
      </c>
      <c r="E1153" s="1">
        <f>IF(ISNA(VLOOKUP(A1153,'10Y MX Bond'!A:C,3,0)),"",VLOOKUP(A1153,'10Y MX Bond'!A:C,3,0))</f>
        <v>1.0226531783831374E-2</v>
      </c>
    </row>
    <row r="1154" spans="1:5" x14ac:dyDescent="0.25">
      <c r="A1154" s="2">
        <v>40513</v>
      </c>
      <c r="B1154">
        <v>18.78</v>
      </c>
      <c r="C1154">
        <f t="shared" si="17"/>
        <v>-4.0694190826554302E-2</v>
      </c>
      <c r="D1154" s="1">
        <f>IF(ISNA(VLOOKUP(A1154,IPC!A:C,3,0)),"",VLOOKUP(A1154,IPC!A:C,3,0))</f>
        <v>1.2423104213489088E-2</v>
      </c>
      <c r="E1154" s="1">
        <f>IF(ISNA(VLOOKUP(A1154,'10Y MX Bond'!A:C,3,0)),"",VLOOKUP(A1154,'10Y MX Bond'!A:C,3,0))</f>
        <v>8.8496152769823797E-3</v>
      </c>
    </row>
    <row r="1155" spans="1:5" x14ac:dyDescent="0.25">
      <c r="A1155" s="2">
        <v>40512</v>
      </c>
      <c r="B1155">
        <v>19.559999999999999</v>
      </c>
      <c r="C1155">
        <f t="shared" ref="C1155:C1218" si="18">IF(LN(B1155/B1156)=0,"",LN(B1155/B1156))</f>
        <v>3.8035321937610278E-2</v>
      </c>
      <c r="D1155" s="1">
        <f>IF(ISNA(VLOOKUP(A1155,IPC!A:C,3,0)),"",VLOOKUP(A1155,IPC!A:C,3,0))</f>
        <v>-1.9886350753318075E-3</v>
      </c>
      <c r="E1155" s="1">
        <f>IF(ISNA(VLOOKUP(A1155,'10Y MX Bond'!A:C,3,0)),"",VLOOKUP(A1155,'10Y MX Bond'!A:C,3,0))</f>
        <v>-1.7621601349819559E-2</v>
      </c>
    </row>
    <row r="1156" spans="1:5" x14ac:dyDescent="0.25">
      <c r="A1156" s="2">
        <v>40511</v>
      </c>
      <c r="B1156">
        <v>18.829999999999998</v>
      </c>
      <c r="C1156">
        <f t="shared" si="18"/>
        <v>6.075739749212606E-2</v>
      </c>
      <c r="D1156" s="1">
        <f>IF(ISNA(VLOOKUP(A1156,IPC!A:C,3,0)),"",VLOOKUP(A1156,IPC!A:C,3,0))</f>
        <v>-3.7731143398477045E-4</v>
      </c>
      <c r="E1156" s="1">
        <f>IF(ISNA(VLOOKUP(A1156,'10Y MX Bond'!A:C,3,0)),"",VLOOKUP(A1156,'10Y MX Bond'!A:C,3,0))</f>
        <v>5.8394326515593866E-3</v>
      </c>
    </row>
    <row r="1157" spans="1:5" x14ac:dyDescent="0.25">
      <c r="A1157" s="2">
        <v>40508</v>
      </c>
      <c r="B1157">
        <v>17.72</v>
      </c>
      <c r="C1157">
        <f t="shared" si="18"/>
        <v>7.3633864274680163E-3</v>
      </c>
      <c r="D1157" s="1">
        <f>IF(ISNA(VLOOKUP(A1157,IPC!A:C,3,0)),"",VLOOKUP(A1157,IPC!A:C,3,0))</f>
        <v>-1.7507708114316866E-3</v>
      </c>
      <c r="E1157" s="1">
        <f>IF(ISNA(VLOOKUP(A1157,'10Y MX Bond'!A:C,3,0)),"",VLOOKUP(A1157,'10Y MX Bond'!A:C,3,0))</f>
        <v>2.6707818914935944E-2</v>
      </c>
    </row>
    <row r="1158" spans="1:5" x14ac:dyDescent="0.25">
      <c r="A1158" s="2">
        <v>40507</v>
      </c>
      <c r="B1158">
        <v>17.59</v>
      </c>
      <c r="C1158">
        <f t="shared" si="18"/>
        <v>1.143523038327519E-2</v>
      </c>
      <c r="D1158" s="1">
        <f>IF(ISNA(VLOOKUP(A1158,IPC!A:C,3,0)),"",VLOOKUP(A1158,IPC!A:C,3,0))</f>
        <v>-2.9732443231296974E-3</v>
      </c>
      <c r="E1158" s="1">
        <f>IF(ISNA(VLOOKUP(A1158,'10Y MX Bond'!A:C,3,0)),"",VLOOKUP(A1158,'10Y MX Bond'!A:C,3,0))</f>
        <v>6.0332008041679127E-3</v>
      </c>
    </row>
    <row r="1159" spans="1:5" x14ac:dyDescent="0.25">
      <c r="A1159" s="2">
        <v>40506</v>
      </c>
      <c r="B1159">
        <v>17.39</v>
      </c>
      <c r="C1159">
        <f t="shared" si="18"/>
        <v>-6.3495711931076781E-2</v>
      </c>
      <c r="D1159" s="1">
        <f>IF(ISNA(VLOOKUP(A1159,IPC!A:C,3,0)),"",VLOOKUP(A1159,IPC!A:C,3,0))</f>
        <v>2.2017001494536483E-2</v>
      </c>
      <c r="E1159" s="1">
        <f>IF(ISNA(VLOOKUP(A1159,'10Y MX Bond'!A:C,3,0)),"",VLOOKUP(A1159,'10Y MX Bond'!A:C,3,0))</f>
        <v>1.0646488394487704E-2</v>
      </c>
    </row>
    <row r="1160" spans="1:5" x14ac:dyDescent="0.25">
      <c r="A1160" s="2">
        <v>40505</v>
      </c>
      <c r="B1160">
        <v>18.53</v>
      </c>
      <c r="C1160">
        <f t="shared" si="18"/>
        <v>6.7529137162979411E-2</v>
      </c>
      <c r="D1160" s="1">
        <f>IF(ISNA(VLOOKUP(A1160,IPC!A:C,3,0)),"",VLOOKUP(A1160,IPC!A:C,3,0))</f>
        <v>-1.2020398376718368E-2</v>
      </c>
      <c r="E1160" s="1">
        <f>IF(ISNA(VLOOKUP(A1160,'10Y MX Bond'!A:C,3,0)),"",VLOOKUP(A1160,'10Y MX Bond'!A:C,3,0))</f>
        <v>0</v>
      </c>
    </row>
    <row r="1161" spans="1:5" x14ac:dyDescent="0.25">
      <c r="A1161" s="2">
        <v>40504</v>
      </c>
      <c r="B1161">
        <v>17.32</v>
      </c>
      <c r="C1161">
        <f t="shared" si="18"/>
        <v>-2.7336554163750387E-2</v>
      </c>
      <c r="D1161" s="1">
        <f>IF(ISNA(VLOOKUP(A1161,IPC!A:C,3,0)),"",VLOOKUP(A1161,IPC!A:C,3,0))</f>
        <v>2.9753052612243027E-3</v>
      </c>
      <c r="E1161" s="1">
        <f>IF(ISNA(VLOOKUP(A1161,'10Y MX Bond'!A:C,3,0)),"",VLOOKUP(A1161,'10Y MX Bond'!A:C,3,0))</f>
        <v>-1.5278841780531757E-3</v>
      </c>
    </row>
    <row r="1162" spans="1:5" x14ac:dyDescent="0.25">
      <c r="A1162" s="2">
        <v>40501</v>
      </c>
      <c r="B1162">
        <v>17.8</v>
      </c>
      <c r="C1162">
        <f t="shared" si="18"/>
        <v>-2.4418527348145772E-2</v>
      </c>
      <c r="D1162" s="1">
        <f>IF(ISNA(VLOOKUP(A1162,IPC!A:C,3,0)),"",VLOOKUP(A1162,IPC!A:C,3,0))</f>
        <v>7.6594961728441617E-3</v>
      </c>
      <c r="E1162" s="1">
        <f>IF(ISNA(VLOOKUP(A1162,'10Y MX Bond'!A:C,3,0)),"",VLOOKUP(A1162,'10Y MX Bond'!A:C,3,0))</f>
        <v>0</v>
      </c>
    </row>
    <row r="1163" spans="1:5" x14ac:dyDescent="0.25">
      <c r="A1163" s="2">
        <v>40500</v>
      </c>
      <c r="B1163">
        <v>18.239999999999998</v>
      </c>
      <c r="C1163">
        <f t="shared" si="18"/>
        <v>-6.6284528873284121E-2</v>
      </c>
      <c r="D1163" s="1">
        <f>IF(ISNA(VLOOKUP(A1163,IPC!A:C,3,0)),"",VLOOKUP(A1163,IPC!A:C,3,0))</f>
        <v>1.3293156966696903E-2</v>
      </c>
      <c r="E1163" s="1">
        <f>IF(ISNA(VLOOKUP(A1163,'10Y MX Bond'!A:C,3,0)),"",VLOOKUP(A1163,'10Y MX Bond'!A:C,3,0))</f>
        <v>9.2025189311619199E-3</v>
      </c>
    </row>
    <row r="1164" spans="1:5" x14ac:dyDescent="0.25">
      <c r="A1164" s="2">
        <v>40499</v>
      </c>
      <c r="B1164">
        <v>19.489999999999998</v>
      </c>
      <c r="C1164">
        <f t="shared" si="18"/>
        <v>-1.9812687708958523E-2</v>
      </c>
      <c r="D1164" s="1">
        <f>IF(ISNA(VLOOKUP(A1164,IPC!A:C,3,0)),"",VLOOKUP(A1164,IPC!A:C,3,0))</f>
        <v>5.434833692649613E-3</v>
      </c>
      <c r="E1164" s="1">
        <f>IF(ISNA(VLOOKUP(A1164,'10Y MX Bond'!A:C,3,0)),"",VLOOKUP(A1164,'10Y MX Bond'!A:C,3,0))</f>
        <v>3.0864222031895859E-3</v>
      </c>
    </row>
    <row r="1165" spans="1:5" x14ac:dyDescent="0.25">
      <c r="A1165" s="2">
        <v>40498</v>
      </c>
      <c r="B1165">
        <v>19.88</v>
      </c>
      <c r="C1165">
        <f t="shared" si="18"/>
        <v>5.0552279162831247E-2</v>
      </c>
      <c r="D1165" s="1">
        <f>IF(ISNA(VLOOKUP(A1165,IPC!A:C,3,0)),"",VLOOKUP(A1165,IPC!A:C,3,0))</f>
        <v>-1.141289158769522E-2</v>
      </c>
      <c r="E1165" s="1">
        <f>IF(ISNA(VLOOKUP(A1165,'10Y MX Bond'!A:C,3,0)),"",VLOOKUP(A1165,'10Y MX Bond'!A:C,3,0))</f>
        <v>2.8215037800460099E-2</v>
      </c>
    </row>
    <row r="1166" spans="1:5" x14ac:dyDescent="0.25">
      <c r="A1166" s="2">
        <v>40494</v>
      </c>
      <c r="B1166">
        <v>18.899999999999999</v>
      </c>
      <c r="C1166">
        <f t="shared" si="18"/>
        <v>5.2686634448555099E-2</v>
      </c>
      <c r="D1166" s="1">
        <f>IF(ISNA(VLOOKUP(A1166,IPC!A:C,3,0)),"",VLOOKUP(A1166,IPC!A:C,3,0))</f>
        <v>-6.8309233624637925E-3</v>
      </c>
      <c r="E1166" s="1">
        <f>IF(ISNA(VLOOKUP(A1166,'10Y MX Bond'!A:C,3,0)),"",VLOOKUP(A1166,'10Y MX Bond'!A:C,3,0))</f>
        <v>1.4411778661303184E-2</v>
      </c>
    </row>
    <row r="1167" spans="1:5" x14ac:dyDescent="0.25">
      <c r="A1167" s="2">
        <v>40493</v>
      </c>
      <c r="B1167">
        <v>17.93</v>
      </c>
      <c r="C1167">
        <f t="shared" si="18"/>
        <v>2.0851699410070972E-2</v>
      </c>
      <c r="D1167" s="1">
        <f>IF(ISNA(VLOOKUP(A1167,IPC!A:C,3,0)),"",VLOOKUP(A1167,IPC!A:C,3,0))</f>
        <v>-3.1057937527838569E-3</v>
      </c>
      <c r="E1167" s="1">
        <f>IF(ISNA(VLOOKUP(A1167,'10Y MX Bond'!A:C,3,0)),"",VLOOKUP(A1167,'10Y MX Bond'!A:C,3,0))</f>
        <v>1.6142053545412009E-3</v>
      </c>
    </row>
    <row r="1168" spans="1:5" x14ac:dyDescent="0.25">
      <c r="A1168" s="2">
        <v>40492</v>
      </c>
      <c r="B1168">
        <v>17.559999999999999</v>
      </c>
      <c r="C1168">
        <f t="shared" si="18"/>
        <v>-9.0703569699642651E-3</v>
      </c>
      <c r="D1168" s="1">
        <f>IF(ISNA(VLOOKUP(A1168,IPC!A:C,3,0)),"",VLOOKUP(A1168,IPC!A:C,3,0))</f>
        <v>6.0438382429918629E-3</v>
      </c>
      <c r="E1168" s="1">
        <f>IF(ISNA(VLOOKUP(A1168,'10Y MX Bond'!A:C,3,0)),"",VLOOKUP(A1168,'10Y MX Bond'!A:C,3,0))</f>
        <v>9.7403367483848043E-3</v>
      </c>
    </row>
    <row r="1169" spans="1:5" x14ac:dyDescent="0.25">
      <c r="A1169" s="2">
        <v>40491</v>
      </c>
      <c r="B1169">
        <v>17.72</v>
      </c>
      <c r="C1169">
        <f t="shared" si="18"/>
        <v>3.9130423775765234E-2</v>
      </c>
      <c r="D1169" s="1">
        <f>IF(ISNA(VLOOKUP(A1169,IPC!A:C,3,0)),"",VLOOKUP(A1169,IPC!A:C,3,0))</f>
        <v>-9.4956067968576252E-3</v>
      </c>
      <c r="E1169" s="1">
        <f>IF(ISNA(VLOOKUP(A1169,'10Y MX Bond'!A:C,3,0)),"",VLOOKUP(A1169,'10Y MX Bond'!A:C,3,0))</f>
        <v>8.1900539700444034E-3</v>
      </c>
    </row>
    <row r="1170" spans="1:5" x14ac:dyDescent="0.25">
      <c r="A1170" s="2">
        <v>40490</v>
      </c>
      <c r="B1170">
        <v>17.04</v>
      </c>
      <c r="C1170">
        <f t="shared" si="18"/>
        <v>-4.0995665029324412E-3</v>
      </c>
      <c r="D1170" s="1">
        <f>IF(ISNA(VLOOKUP(A1170,IPC!A:C,3,0)),"",VLOOKUP(A1170,IPC!A:C,3,0))</f>
        <v>6.2002973437775789E-3</v>
      </c>
      <c r="E1170" s="1">
        <f>IF(ISNA(VLOOKUP(A1170,'10Y MX Bond'!A:C,3,0)),"",VLOOKUP(A1170,'10Y MX Bond'!A:C,3,0))</f>
        <v>1.6460909066687169E-3</v>
      </c>
    </row>
    <row r="1171" spans="1:5" x14ac:dyDescent="0.25">
      <c r="A1171" s="2">
        <v>40487</v>
      </c>
      <c r="B1171">
        <v>17.11</v>
      </c>
      <c r="C1171">
        <f t="shared" si="18"/>
        <v>-7.569177331444848E-3</v>
      </c>
      <c r="D1171" s="1">
        <f>IF(ISNA(VLOOKUP(A1171,IPC!A:C,3,0)),"",VLOOKUP(A1171,IPC!A:C,3,0))</f>
        <v>3.2795542451964691E-3</v>
      </c>
      <c r="E1171" s="1">
        <f>IF(ISNA(VLOOKUP(A1171,'10Y MX Bond'!A:C,3,0)),"",VLOOKUP(A1171,'10Y MX Bond'!A:C,3,0))</f>
        <v>4.9545931246833949E-3</v>
      </c>
    </row>
    <row r="1172" spans="1:5" x14ac:dyDescent="0.25">
      <c r="A1172" s="2">
        <v>40486</v>
      </c>
      <c r="B1172">
        <v>17.239999999999998</v>
      </c>
      <c r="C1172">
        <f t="shared" si="18"/>
        <v>-3.6450504509821027E-2</v>
      </c>
      <c r="D1172" s="1">
        <f>IF(ISNA(VLOOKUP(A1172,IPC!A:C,3,0)),"",VLOOKUP(A1172,IPC!A:C,3,0))</f>
        <v>9.849638167057714E-3</v>
      </c>
      <c r="E1172" s="1">
        <f>IF(ISNA(VLOOKUP(A1172,'10Y MX Bond'!A:C,3,0)),"",VLOOKUP(A1172,'10Y MX Bond'!A:C,3,0))</f>
        <v>-9.8847592325419734E-3</v>
      </c>
    </row>
    <row r="1173" spans="1:5" x14ac:dyDescent="0.25">
      <c r="A1173" s="2">
        <v>40485</v>
      </c>
      <c r="B1173">
        <v>17.88</v>
      </c>
      <c r="C1173">
        <f t="shared" si="18"/>
        <v>-2.8667894869571799E-2</v>
      </c>
      <c r="D1173" s="1">
        <f>IF(ISNA(VLOOKUP(A1173,IPC!A:C,3,0)),"",VLOOKUP(A1173,IPC!A:C,3,0))</f>
        <v>3.384201785072323E-3</v>
      </c>
      <c r="E1173" s="1">
        <f>IF(ISNA(VLOOKUP(A1173,'10Y MX Bond'!A:C,3,0)),"",VLOOKUP(A1173,'10Y MX Bond'!A:C,3,0))</f>
        <v>-3.273325344969249E-3</v>
      </c>
    </row>
    <row r="1174" spans="1:5" x14ac:dyDescent="0.25">
      <c r="A1174" s="2">
        <v>40483</v>
      </c>
      <c r="B1174">
        <v>18.399999999999999</v>
      </c>
      <c r="C1174">
        <f t="shared" si="18"/>
        <v>-1.2422519998557209E-2</v>
      </c>
      <c r="D1174" s="1">
        <f>IF(ISNA(VLOOKUP(A1174,IPC!A:C,3,0)),"",VLOOKUP(A1174,IPC!A:C,3,0))</f>
        <v>4.3341398553141978E-3</v>
      </c>
      <c r="E1174" s="1">
        <f>IF(ISNA(VLOOKUP(A1174,'10Y MX Bond'!A:C,3,0)),"",VLOOKUP(A1174,'10Y MX Bond'!A:C,3,0))</f>
        <v>1.3158084577511201E-2</v>
      </c>
    </row>
    <row r="1175" spans="1:5" x14ac:dyDescent="0.25">
      <c r="A1175" s="2">
        <v>40480</v>
      </c>
      <c r="B1175">
        <v>18.63</v>
      </c>
      <c r="C1175">
        <f t="shared" si="18"/>
        <v>-6.3934474003529432E-2</v>
      </c>
      <c r="D1175" s="1">
        <f>IF(ISNA(VLOOKUP(A1175,IPC!A:C,3,0)),"",VLOOKUP(A1175,IPC!A:C,3,0))</f>
        <v>5.3985660385609605E-3</v>
      </c>
      <c r="E1175" s="1">
        <f>IF(ISNA(VLOOKUP(A1175,'10Y MX Bond'!A:C,3,0)),"",VLOOKUP(A1175,'10Y MX Bond'!A:C,3,0))</f>
        <v>1.6570012076293867E-3</v>
      </c>
    </row>
    <row r="1176" spans="1:5" x14ac:dyDescent="0.25">
      <c r="A1176" s="2">
        <v>40479</v>
      </c>
      <c r="B1176">
        <v>19.86</v>
      </c>
      <c r="C1176">
        <f t="shared" si="18"/>
        <v>-3.0165935394257906E-3</v>
      </c>
      <c r="D1176" s="1">
        <f>IF(ISNA(VLOOKUP(A1176,IPC!A:C,3,0)),"",VLOOKUP(A1176,IPC!A:C,3,0))</f>
        <v>3.2225658924057527E-3</v>
      </c>
      <c r="E1176" s="1">
        <f>IF(ISNA(VLOOKUP(A1176,'10Y MX Bond'!A:C,3,0)),"",VLOOKUP(A1176,'10Y MX Bond'!A:C,3,0))</f>
        <v>-1.3179762444409847E-2</v>
      </c>
    </row>
    <row r="1177" spans="1:5" x14ac:dyDescent="0.25">
      <c r="A1177" s="2">
        <v>40478</v>
      </c>
      <c r="B1177">
        <v>19.920000000000002</v>
      </c>
      <c r="C1177">
        <f t="shared" si="18"/>
        <v>-6.504901596125991E-3</v>
      </c>
      <c r="D1177" s="1">
        <f>IF(ISNA(VLOOKUP(A1177,IPC!A:C,3,0)),"",VLOOKUP(A1177,IPC!A:C,3,0))</f>
        <v>-3.1284847656950446E-3</v>
      </c>
      <c r="E1177" s="1">
        <f>IF(ISNA(VLOOKUP(A1177,'10Y MX Bond'!A:C,3,0)),"",VLOOKUP(A1177,'10Y MX Bond'!A:C,3,0))</f>
        <v>-3.2679767646159995E-3</v>
      </c>
    </row>
    <row r="1178" spans="1:5" x14ac:dyDescent="0.25">
      <c r="A1178" s="2">
        <v>40477</v>
      </c>
      <c r="B1178">
        <v>20.05</v>
      </c>
      <c r="C1178">
        <f t="shared" si="18"/>
        <v>5.0112734140250539E-2</v>
      </c>
      <c r="D1178" s="1">
        <f>IF(ISNA(VLOOKUP(A1178,IPC!A:C,3,0)),"",VLOOKUP(A1178,IPC!A:C,3,0))</f>
        <v>3.1287063300361969E-3</v>
      </c>
      <c r="E1178" s="1">
        <f>IF(ISNA(VLOOKUP(A1178,'10Y MX Bond'!A:C,3,0)),"",VLOOKUP(A1178,'10Y MX Bond'!A:C,3,0))</f>
        <v>4.9059787688544056E-3</v>
      </c>
    </row>
    <row r="1179" spans="1:5" x14ac:dyDescent="0.25">
      <c r="A1179" s="2">
        <v>40476</v>
      </c>
      <c r="B1179">
        <v>19.07</v>
      </c>
      <c r="C1179">
        <f t="shared" si="18"/>
        <v>5.220448134054758E-2</v>
      </c>
      <c r="D1179" s="1">
        <f>IF(ISNA(VLOOKUP(A1179,IPC!A:C,3,0)),"",VLOOKUP(A1179,IPC!A:C,3,0))</f>
        <v>4.0353596477611074E-3</v>
      </c>
      <c r="E1179" s="1">
        <f>IF(ISNA(VLOOKUP(A1179,'10Y MX Bond'!A:C,3,0)),"",VLOOKUP(A1179,'10Y MX Bond'!A:C,3,0))</f>
        <v>-3.273325344969249E-3</v>
      </c>
    </row>
    <row r="1180" spans="1:5" x14ac:dyDescent="0.25">
      <c r="A1180" s="2">
        <v>40473</v>
      </c>
      <c r="B1180">
        <v>18.100000000000001</v>
      </c>
      <c r="C1180">
        <f t="shared" si="18"/>
        <v>1.559051622911696E-2</v>
      </c>
      <c r="D1180" s="1">
        <f>IF(ISNA(VLOOKUP(A1180,IPC!A:C,3,0)),"",VLOOKUP(A1180,IPC!A:C,3,0))</f>
        <v>4.4410831136233965E-3</v>
      </c>
      <c r="E1180" s="1">
        <f>IF(ISNA(VLOOKUP(A1180,'10Y MX Bond'!A:C,3,0)),"",VLOOKUP(A1180,'10Y MX Bond'!A:C,3,0))</f>
        <v>3.2733253449693297E-3</v>
      </c>
    </row>
    <row r="1181" spans="1:5" x14ac:dyDescent="0.25">
      <c r="A1181" s="2">
        <v>40472</v>
      </c>
      <c r="B1181">
        <v>17.82</v>
      </c>
      <c r="C1181">
        <f t="shared" si="18"/>
        <v>-1.2270092591814247E-2</v>
      </c>
      <c r="D1181" s="1">
        <f>IF(ISNA(VLOOKUP(A1181,IPC!A:C,3,0)),"",VLOOKUP(A1181,IPC!A:C,3,0))</f>
        <v>2.4276732534555547E-3</v>
      </c>
      <c r="E1181" s="1">
        <f>IF(ISNA(VLOOKUP(A1181,'10Y MX Bond'!A:C,3,0)),"",VLOOKUP(A1181,'10Y MX Bond'!A:C,3,0))</f>
        <v>1.6406894574597963E-3</v>
      </c>
    </row>
    <row r="1182" spans="1:5" x14ac:dyDescent="0.25">
      <c r="A1182" s="2">
        <v>40471</v>
      </c>
      <c r="B1182">
        <v>18.04</v>
      </c>
      <c r="C1182">
        <f t="shared" si="18"/>
        <v>3.8422805402273483E-2</v>
      </c>
      <c r="D1182" s="1">
        <f>IF(ISNA(VLOOKUP(A1182,IPC!A:C,3,0)),"",VLOOKUP(A1182,IPC!A:C,3,0))</f>
        <v>1.2353864312364108E-2</v>
      </c>
      <c r="E1182" s="1">
        <f>IF(ISNA(VLOOKUP(A1182,'10Y MX Bond'!A:C,3,0)),"",VLOOKUP(A1182,'10Y MX Bond'!A:C,3,0))</f>
        <v>0</v>
      </c>
    </row>
    <row r="1183" spans="1:5" x14ac:dyDescent="0.25">
      <c r="A1183" s="2">
        <v>40470</v>
      </c>
      <c r="B1183">
        <v>17.36</v>
      </c>
      <c r="C1183">
        <f t="shared" si="18"/>
        <v>3.3385238142754736E-2</v>
      </c>
      <c r="D1183" s="1">
        <f>IF(ISNA(VLOOKUP(A1183,IPC!A:C,3,0)),"",VLOOKUP(A1183,IPC!A:C,3,0))</f>
        <v>-1.3466757490154021E-2</v>
      </c>
      <c r="E1183" s="1">
        <f>IF(ISNA(VLOOKUP(A1183,'10Y MX Bond'!A:C,3,0)),"",VLOOKUP(A1183,'10Y MX Bond'!A:C,3,0))</f>
        <v>6.5898096790555829E-3</v>
      </c>
    </row>
    <row r="1184" spans="1:5" x14ac:dyDescent="0.25">
      <c r="A1184" s="2">
        <v>40469</v>
      </c>
      <c r="B1184">
        <v>16.79</v>
      </c>
      <c r="C1184">
        <f t="shared" si="18"/>
        <v>-9.4843627370098139E-3</v>
      </c>
      <c r="D1184" s="1">
        <f>IF(ISNA(VLOOKUP(A1184,IPC!A:C,3,0)),"",VLOOKUP(A1184,IPC!A:C,3,0))</f>
        <v>5.1038689272914902E-3</v>
      </c>
      <c r="E1184" s="1">
        <f>IF(ISNA(VLOOKUP(A1184,'10Y MX Bond'!A:C,3,0)),"",VLOOKUP(A1184,'10Y MX Bond'!A:C,3,0))</f>
        <v>-1.6515280384729533E-3</v>
      </c>
    </row>
    <row r="1185" spans="1:5" x14ac:dyDescent="0.25">
      <c r="A1185" s="2">
        <v>40466</v>
      </c>
      <c r="B1185">
        <v>16.95</v>
      </c>
      <c r="C1185">
        <f t="shared" si="18"/>
        <v>1.6057436895858469E-2</v>
      </c>
      <c r="D1185" s="1">
        <f>IF(ISNA(VLOOKUP(A1185,IPC!A:C,3,0)),"",VLOOKUP(A1185,IPC!A:C,3,0))</f>
        <v>-2.7296255612221793E-3</v>
      </c>
      <c r="E1185" s="1">
        <f>IF(ISNA(VLOOKUP(A1185,'10Y MX Bond'!A:C,3,0)),"",VLOOKUP(A1185,'10Y MX Bond'!A:C,3,0))</f>
        <v>9.950330853168092E-3</v>
      </c>
    </row>
    <row r="1186" spans="1:5" x14ac:dyDescent="0.25">
      <c r="A1186" s="2">
        <v>40465</v>
      </c>
      <c r="B1186">
        <v>16.68</v>
      </c>
      <c r="C1186">
        <f t="shared" si="18"/>
        <v>4.2872456592471984E-2</v>
      </c>
      <c r="D1186" s="1">
        <f>IF(ISNA(VLOOKUP(A1186,IPC!A:C,3,0)),"",VLOOKUP(A1186,IPC!A:C,3,0))</f>
        <v>1.0871396579754924E-3</v>
      </c>
      <c r="E1186" s="1">
        <f>IF(ISNA(VLOOKUP(A1186,'10Y MX Bond'!A:C,3,0)),"",VLOOKUP(A1186,'10Y MX Bond'!A:C,3,0))</f>
        <v>3.3389012655146303E-3</v>
      </c>
    </row>
    <row r="1187" spans="1:5" x14ac:dyDescent="0.25">
      <c r="A1187" s="2">
        <v>40464</v>
      </c>
      <c r="B1187">
        <v>15.98</v>
      </c>
      <c r="C1187">
        <f t="shared" si="18"/>
        <v>2.0228249775471663E-2</v>
      </c>
      <c r="D1187" s="1">
        <f>IF(ISNA(VLOOKUP(A1187,IPC!A:C,3,0)),"",VLOOKUP(A1187,IPC!A:C,3,0))</f>
        <v>1.0435637173176075E-2</v>
      </c>
      <c r="E1187" s="1">
        <f>IF(ISNA(VLOOKUP(A1187,'10Y MX Bond'!A:C,3,0)),"",VLOOKUP(A1187,'10Y MX Bond'!A:C,3,0))</f>
        <v>-1.6708441648176058E-3</v>
      </c>
    </row>
    <row r="1188" spans="1:5" x14ac:dyDescent="0.25">
      <c r="A1188" s="2">
        <v>40463</v>
      </c>
      <c r="B1188">
        <v>15.66</v>
      </c>
      <c r="C1188">
        <f t="shared" si="18"/>
        <v>-1.7721982799411857E-2</v>
      </c>
      <c r="D1188" s="1">
        <f>IF(ISNA(VLOOKUP(A1188,IPC!A:C,3,0)),"",VLOOKUP(A1188,IPC!A:C,3,0))</f>
        <v>-8.1330605510663624E-4</v>
      </c>
      <c r="E1188" s="1">
        <f>IF(ISNA(VLOOKUP(A1188,'10Y MX Bond'!A:C,3,0)),"",VLOOKUP(A1188,'10Y MX Bond'!A:C,3,0))</f>
        <v>-3.333336419758116E-3</v>
      </c>
    </row>
    <row r="1189" spans="1:5" x14ac:dyDescent="0.25">
      <c r="A1189" s="2">
        <v>40462</v>
      </c>
      <c r="B1189">
        <v>15.94</v>
      </c>
      <c r="C1189">
        <f t="shared" si="18"/>
        <v>3.6414115811564493E-2</v>
      </c>
      <c r="D1189" s="1">
        <f>IF(ISNA(VLOOKUP(A1189,IPC!A:C,3,0)),"",VLOOKUP(A1189,IPC!A:C,3,0))</f>
        <v>1.7114232637931487E-5</v>
      </c>
      <c r="E1189" s="1">
        <f>IF(ISNA(VLOOKUP(A1189,'10Y MX Bond'!A:C,3,0)),"",VLOOKUP(A1189,'10Y MX Bond'!A:C,3,0))</f>
        <v>-1.6625107736134141E-3</v>
      </c>
    </row>
    <row r="1190" spans="1:5" x14ac:dyDescent="0.25">
      <c r="A1190" s="2">
        <v>40459</v>
      </c>
      <c r="B1190">
        <v>15.37</v>
      </c>
      <c r="C1190">
        <f t="shared" si="18"/>
        <v>-1.0356079610091164E-2</v>
      </c>
      <c r="D1190" s="1">
        <f>IF(ISNA(VLOOKUP(A1190,IPC!A:C,3,0)),"",VLOOKUP(A1190,IPC!A:C,3,0))</f>
        <v>6.0245758181291355E-3</v>
      </c>
      <c r="E1190" s="1">
        <f>IF(ISNA(VLOOKUP(A1190,'10Y MX Bond'!A:C,3,0)),"",VLOOKUP(A1190,'10Y MX Bond'!A:C,3,0))</f>
        <v>-6.6225407604933824E-3</v>
      </c>
    </row>
    <row r="1191" spans="1:5" x14ac:dyDescent="0.25">
      <c r="A1191" s="2">
        <v>40458</v>
      </c>
      <c r="B1191">
        <v>15.53</v>
      </c>
      <c r="C1191">
        <f t="shared" si="18"/>
        <v>-1.0249929584345544E-2</v>
      </c>
      <c r="D1191" s="1">
        <f>IF(ISNA(VLOOKUP(A1191,IPC!A:C,3,0)),"",VLOOKUP(A1191,IPC!A:C,3,0))</f>
        <v>-3.2882028939397244E-3</v>
      </c>
      <c r="E1191" s="1">
        <f>IF(ISNA(VLOOKUP(A1191,'10Y MX Bond'!A:C,3,0)),"",VLOOKUP(A1191,'10Y MX Bond'!A:C,3,0))</f>
        <v>-1.6488049901838935E-3</v>
      </c>
    </row>
    <row r="1192" spans="1:5" x14ac:dyDescent="0.25">
      <c r="A1192" s="2">
        <v>40457</v>
      </c>
      <c r="B1192">
        <v>15.69</v>
      </c>
      <c r="C1192">
        <f t="shared" si="18"/>
        <v>-8.2513955945666354E-3</v>
      </c>
      <c r="D1192" s="1">
        <f>IF(ISNA(VLOOKUP(A1192,IPC!A:C,3,0)),"",VLOOKUP(A1192,IPC!A:C,3,0))</f>
        <v>3.3001755936593589E-3</v>
      </c>
      <c r="E1192" s="1">
        <f>IF(ISNA(VLOOKUP(A1192,'10Y MX Bond'!A:C,3,0)),"",VLOOKUP(A1192,'10Y MX Bond'!A:C,3,0))</f>
        <v>-6.5681681120970444E-3</v>
      </c>
    </row>
    <row r="1193" spans="1:5" x14ac:dyDescent="0.25">
      <c r="A1193" s="2">
        <v>40456</v>
      </c>
      <c r="B1193">
        <v>15.82</v>
      </c>
      <c r="C1193">
        <f t="shared" si="18"/>
        <v>3.7998779097748424E-3</v>
      </c>
      <c r="D1193" s="1">
        <f>IF(ISNA(VLOOKUP(A1193,IPC!A:C,3,0)),"",VLOOKUP(A1193,IPC!A:C,3,0))</f>
        <v>6.3612012699105023E-3</v>
      </c>
      <c r="E1193" s="1">
        <f>IF(ISNA(VLOOKUP(A1193,'10Y MX Bond'!A:C,3,0)),"",VLOOKUP(A1193,'10Y MX Bond'!A:C,3,0))</f>
        <v>-3.2679767646159995E-3</v>
      </c>
    </row>
    <row r="1194" spans="1:5" x14ac:dyDescent="0.25">
      <c r="A1194" s="2">
        <v>40455</v>
      </c>
      <c r="B1194">
        <v>15.76</v>
      </c>
      <c r="C1194">
        <f t="shared" si="18"/>
        <v>3.8143720754706925E-3</v>
      </c>
      <c r="D1194" s="1">
        <f>IF(ISNA(VLOOKUP(A1194,IPC!A:C,3,0)),"",VLOOKUP(A1194,IPC!A:C,3,0))</f>
        <v>6.85925924607676E-3</v>
      </c>
      <c r="E1194" s="1">
        <f>IF(ISNA(VLOOKUP(A1194,'10Y MX Bond'!A:C,3,0)),"",VLOOKUP(A1194,'10Y MX Bond'!A:C,3,0))</f>
        <v>-8.1235215214793318E-3</v>
      </c>
    </row>
    <row r="1195" spans="1:5" x14ac:dyDescent="0.25">
      <c r="A1195" s="2">
        <v>40452</v>
      </c>
      <c r="B1195">
        <v>15.7</v>
      </c>
      <c r="C1195">
        <f t="shared" si="18"/>
        <v>-3.8730637181698668E-2</v>
      </c>
      <c r="D1195" s="1">
        <f>IF(ISNA(VLOOKUP(A1195,IPC!A:C,3,0)),"",VLOOKUP(A1195,IPC!A:C,3,0))</f>
        <v>1.4214005045864789E-2</v>
      </c>
      <c r="E1195" s="1">
        <f>IF(ISNA(VLOOKUP(A1195,'10Y MX Bond'!A:C,3,0)),"",VLOOKUP(A1195,'10Y MX Bond'!A:C,3,0))</f>
        <v>1.6313575491523787E-2</v>
      </c>
    </row>
    <row r="1196" spans="1:5" x14ac:dyDescent="0.25">
      <c r="A1196" s="2">
        <v>40451</v>
      </c>
      <c r="B1196">
        <v>16.32</v>
      </c>
      <c r="C1196">
        <f t="shared" si="18"/>
        <v>-5.2518034283446362E-2</v>
      </c>
      <c r="D1196" s="1">
        <f>IF(ISNA(VLOOKUP(A1196,IPC!A:C,3,0)),"",VLOOKUP(A1196,IPC!A:C,3,0))</f>
        <v>4.3170356077617666E-3</v>
      </c>
      <c r="E1196" s="1">
        <f>IF(ISNA(VLOOKUP(A1196,'10Y MX Bond'!A:C,3,0)),"",VLOOKUP(A1196,'10Y MX Bond'!A:C,3,0))</f>
        <v>-9.8200461809753482E-3</v>
      </c>
    </row>
    <row r="1197" spans="1:5" x14ac:dyDescent="0.25">
      <c r="A1197" s="2">
        <v>40450</v>
      </c>
      <c r="B1197">
        <v>17.2</v>
      </c>
      <c r="C1197">
        <f t="shared" si="18"/>
        <v>8.7591800898815537E-3</v>
      </c>
      <c r="D1197" s="1">
        <f>IF(ISNA(VLOOKUP(A1197,IPC!A:C,3,0)),"",VLOOKUP(A1197,IPC!A:C,3,0))</f>
        <v>-2.160260138944521E-3</v>
      </c>
      <c r="E1197" s="1">
        <f>IF(ISNA(VLOOKUP(A1197,'10Y MX Bond'!A:C,3,0)),"",VLOOKUP(A1197,'10Y MX Bond'!A:C,3,0))</f>
        <v>9.8200461809752945E-3</v>
      </c>
    </row>
    <row r="1198" spans="1:5" x14ac:dyDescent="0.25">
      <c r="A1198" s="2">
        <v>40449</v>
      </c>
      <c r="B1198">
        <v>17.05</v>
      </c>
      <c r="C1198">
        <f t="shared" si="18"/>
        <v>2.9368596733097057E-3</v>
      </c>
      <c r="D1198" s="1">
        <f>IF(ISNA(VLOOKUP(A1198,IPC!A:C,3,0)),"",VLOOKUP(A1198,IPC!A:C,3,0))</f>
        <v>4.1002723888881381E-3</v>
      </c>
      <c r="E1198" s="1">
        <f>IF(ISNA(VLOOKUP(A1198,'10Y MX Bond'!A:C,3,0)),"",VLOOKUP(A1198,'10Y MX Bond'!A:C,3,0))</f>
        <v>-4.9220772054283319E-3</v>
      </c>
    </row>
    <row r="1199" spans="1:5" x14ac:dyDescent="0.25">
      <c r="A1199" s="2">
        <v>40448</v>
      </c>
      <c r="B1199">
        <v>17</v>
      </c>
      <c r="C1199">
        <f t="shared" si="18"/>
        <v>-2.9368596733097135E-3</v>
      </c>
      <c r="D1199" s="1">
        <f>IF(ISNA(VLOOKUP(A1199,IPC!A:C,3,0)),"",VLOOKUP(A1199,IPC!A:C,3,0))</f>
        <v>-4.7681110071724321E-3</v>
      </c>
      <c r="E1199" s="1">
        <f>IF(ISNA(VLOOKUP(A1199,'10Y MX Bond'!A:C,3,0)),"",VLOOKUP(A1199,'10Y MX Bond'!A:C,3,0))</f>
        <v>-8.1500043619244147E-3</v>
      </c>
    </row>
    <row r="1200" spans="1:5" x14ac:dyDescent="0.25">
      <c r="A1200" s="2">
        <v>40445</v>
      </c>
      <c r="B1200">
        <v>17.05</v>
      </c>
      <c r="C1200">
        <f t="shared" si="18"/>
        <v>-3.5151991446288167E-2</v>
      </c>
      <c r="D1200" s="1">
        <f>IF(ISNA(VLOOKUP(A1200,IPC!A:C,3,0)),"",VLOOKUP(A1200,IPC!A:C,3,0))</f>
        <v>5.7139141767238374E-3</v>
      </c>
      <c r="E1200" s="1">
        <f>IF(ISNA(VLOOKUP(A1200,'10Y MX Bond'!A:C,3,0)),"",VLOOKUP(A1200,'10Y MX Bond'!A:C,3,0))</f>
        <v>4.8820275973083188E-3</v>
      </c>
    </row>
    <row r="1201" spans="1:5" x14ac:dyDescent="0.25">
      <c r="A1201" s="2">
        <v>40444</v>
      </c>
      <c r="B1201">
        <v>17.66</v>
      </c>
      <c r="C1201">
        <f t="shared" si="18"/>
        <v>-5.0833207456108635E-3</v>
      </c>
      <c r="D1201" s="1">
        <f>IF(ISNA(VLOOKUP(A1201,IPC!A:C,3,0)),"",VLOOKUP(A1201,IPC!A:C,3,0))</f>
        <v>-3.5018116862724513E-3</v>
      </c>
      <c r="E1201" s="1">
        <f>IF(ISNA(VLOOKUP(A1201,'10Y MX Bond'!A:C,3,0)),"",VLOOKUP(A1201,'10Y MX Bond'!A:C,3,0))</f>
        <v>-6.5040879691763767E-3</v>
      </c>
    </row>
    <row r="1202" spans="1:5" x14ac:dyDescent="0.25">
      <c r="A1202" s="2">
        <v>40443</v>
      </c>
      <c r="B1202">
        <v>17.75</v>
      </c>
      <c r="C1202">
        <f t="shared" si="18"/>
        <v>2.5679014417691447E-2</v>
      </c>
      <c r="D1202" s="1">
        <f>IF(ISNA(VLOOKUP(A1202,IPC!A:C,3,0)),"",VLOOKUP(A1202,IPC!A:C,3,0))</f>
        <v>-2.6909856066539054E-3</v>
      </c>
      <c r="E1202" s="1">
        <f>IF(ISNA(VLOOKUP(A1202,'10Y MX Bond'!A:C,3,0)),"",VLOOKUP(A1202,'10Y MX Bond'!A:C,3,0))</f>
        <v>-9.6774948820653687E-3</v>
      </c>
    </row>
    <row r="1203" spans="1:5" x14ac:dyDescent="0.25">
      <c r="A1203" s="2">
        <v>40442</v>
      </c>
      <c r="B1203">
        <v>17.3</v>
      </c>
      <c r="C1203">
        <f t="shared" si="18"/>
        <v>6.9605849476239729E-3</v>
      </c>
      <c r="D1203" s="1">
        <f>IF(ISNA(VLOOKUP(A1203,IPC!A:C,3,0)),"",VLOOKUP(A1203,IPC!A:C,3,0))</f>
        <v>6.958113105343715E-4</v>
      </c>
      <c r="E1203" s="1">
        <f>IF(ISNA(VLOOKUP(A1203,'10Y MX Bond'!A:C,3,0)),"",VLOOKUP(A1203,'10Y MX Bond'!A:C,3,0))</f>
        <v>-1.603849581974516E-3</v>
      </c>
    </row>
    <row r="1204" spans="1:5" x14ac:dyDescent="0.25">
      <c r="A1204" s="2">
        <v>40441</v>
      </c>
      <c r="B1204">
        <v>17.18</v>
      </c>
      <c r="C1204">
        <f t="shared" si="18"/>
        <v>-3.0948028620825567E-2</v>
      </c>
      <c r="D1204" s="1">
        <f>IF(ISNA(VLOOKUP(A1204,IPC!A:C,3,0)),"",VLOOKUP(A1204,IPC!A:C,3,0))</f>
        <v>6.8407710202815419E-3</v>
      </c>
      <c r="E1204" s="1">
        <f>IF(ISNA(VLOOKUP(A1204,'10Y MX Bond'!A:C,3,0)),"",VLOOKUP(A1204,'10Y MX Bond'!A:C,3,0))</f>
        <v>1.6038495819743989E-3</v>
      </c>
    </row>
    <row r="1205" spans="1:5" x14ac:dyDescent="0.25">
      <c r="A1205" s="2">
        <v>40436</v>
      </c>
      <c r="B1205">
        <v>17.72</v>
      </c>
      <c r="C1205">
        <f t="shared" si="18"/>
        <v>1.2493064247466405E-2</v>
      </c>
      <c r="D1205" s="1">
        <f>IF(ISNA(VLOOKUP(A1205,IPC!A:C,3,0)),"",VLOOKUP(A1205,IPC!A:C,3,0))</f>
        <v>-3.4214195300799513E-4</v>
      </c>
      <c r="E1205" s="1">
        <f>IF(ISNA(VLOOKUP(A1205,'10Y MX Bond'!A:C,3,0)),"",VLOOKUP(A1205,'10Y MX Bond'!A:C,3,0))</f>
        <v>9.6774948820654381E-3</v>
      </c>
    </row>
    <row r="1206" spans="1:5" x14ac:dyDescent="0.25">
      <c r="A1206" s="2">
        <v>40435</v>
      </c>
      <c r="B1206">
        <v>17.5</v>
      </c>
      <c r="C1206">
        <f t="shared" si="18"/>
        <v>-1.1363758650315095E-2</v>
      </c>
      <c r="D1206" s="1">
        <f>IF(ISNA(VLOOKUP(A1206,IPC!A:C,3,0)),"",VLOOKUP(A1206,IPC!A:C,3,0))</f>
        <v>4.133739169233386E-3</v>
      </c>
      <c r="E1206" s="1">
        <f>IF(ISNA(VLOOKUP(A1206,'10Y MX Bond'!A:C,3,0)),"",VLOOKUP(A1206,'10Y MX Bond'!A:C,3,0))</f>
        <v>-8.0710688337915486E-3</v>
      </c>
    </row>
    <row r="1207" spans="1:5" x14ac:dyDescent="0.25">
      <c r="A1207" s="2">
        <v>40434</v>
      </c>
      <c r="B1207">
        <v>17.7</v>
      </c>
      <c r="C1207">
        <f t="shared" si="18"/>
        <v>-4.7444087778271048E-2</v>
      </c>
      <c r="D1207" s="1">
        <f>IF(ISNA(VLOOKUP(A1207,IPC!A:C,3,0)),"",VLOOKUP(A1207,IPC!A:C,3,0))</f>
        <v>8.993699646015348E-3</v>
      </c>
      <c r="E1207" s="1">
        <f>IF(ISNA(VLOOKUP(A1207,'10Y MX Bond'!A:C,3,0)),"",VLOOKUP(A1207,'10Y MX Bond'!A:C,3,0))</f>
        <v>-6.4102783609190543E-3</v>
      </c>
    </row>
    <row r="1208" spans="1:5" x14ac:dyDescent="0.25">
      <c r="A1208" s="2">
        <v>40431</v>
      </c>
      <c r="B1208">
        <v>18.559999999999999</v>
      </c>
      <c r="C1208">
        <f t="shared" si="18"/>
        <v>-2.5533302005164762E-2</v>
      </c>
      <c r="D1208" s="1">
        <f>IF(ISNA(VLOOKUP(A1208,IPC!A:C,3,0)),"",VLOOKUP(A1208,IPC!A:C,3,0))</f>
        <v>3.3122223835115538E-3</v>
      </c>
      <c r="E1208" s="1">
        <f>IF(ISNA(VLOOKUP(A1208,'10Y MX Bond'!A:C,3,0)),"",VLOOKUP(A1208,'10Y MX Bond'!A:C,3,0))</f>
        <v>6.4102783609190188E-3</v>
      </c>
    </row>
    <row r="1209" spans="1:5" x14ac:dyDescent="0.25">
      <c r="A1209" s="2">
        <v>40430</v>
      </c>
      <c r="B1209">
        <v>19.04</v>
      </c>
      <c r="C1209">
        <f t="shared" si="18"/>
        <v>-2.1305040701236053E-2</v>
      </c>
      <c r="D1209" s="1">
        <f>IF(ISNA(VLOOKUP(A1209,IPC!A:C,3,0)),"",VLOOKUP(A1209,IPC!A:C,3,0))</f>
        <v>3.3692701532267969E-3</v>
      </c>
      <c r="E1209" s="1">
        <f>IF(ISNA(VLOOKUP(A1209,'10Y MX Bond'!A:C,3,0)),"",VLOOKUP(A1209,'10Y MX Bond'!A:C,3,0))</f>
        <v>6.4516352814885953E-3</v>
      </c>
    </row>
    <row r="1210" spans="1:5" x14ac:dyDescent="0.25">
      <c r="A1210" s="2">
        <v>40429</v>
      </c>
      <c r="B1210">
        <v>19.45</v>
      </c>
      <c r="C1210">
        <f t="shared" si="18"/>
        <v>-2.5673955052458097E-3</v>
      </c>
      <c r="D1210" s="1">
        <f>IF(ISNA(VLOOKUP(A1210,IPC!A:C,3,0)),"",VLOOKUP(A1210,IPC!A:C,3,0))</f>
        <v>-1.1964842156356973E-3</v>
      </c>
      <c r="E1210" s="1">
        <f>IF(ISNA(VLOOKUP(A1210,'10Y MX Bond'!A:C,3,0)),"",VLOOKUP(A1210,'10Y MX Bond'!A:C,3,0))</f>
        <v>-6.4516352814887193E-3</v>
      </c>
    </row>
    <row r="1211" spans="1:5" x14ac:dyDescent="0.25">
      <c r="A1211" s="2">
        <v>40428</v>
      </c>
      <c r="B1211">
        <v>19.5</v>
      </c>
      <c r="C1211">
        <f t="shared" si="18"/>
        <v>3.4432196421484221E-2</v>
      </c>
      <c r="D1211" s="1">
        <f>IF(ISNA(VLOOKUP(A1211,IPC!A:C,3,0)),"",VLOOKUP(A1211,IPC!A:C,3,0))</f>
        <v>-9.1501277815166666E-3</v>
      </c>
      <c r="E1211" s="1">
        <f>IF(ISNA(VLOOKUP(A1211,'10Y MX Bond'!A:C,3,0)),"",VLOOKUP(A1211,'10Y MX Bond'!A:C,3,0))</f>
        <v>-6.4102783609190543E-3</v>
      </c>
    </row>
    <row r="1212" spans="1:5" x14ac:dyDescent="0.25">
      <c r="A1212" s="2">
        <v>40427</v>
      </c>
      <c r="B1212">
        <v>18.84</v>
      </c>
      <c r="C1212">
        <f t="shared" si="18"/>
        <v>-1.3182368589439265E-2</v>
      </c>
      <c r="D1212" s="1">
        <f>IF(ISNA(VLOOKUP(A1212,IPC!A:C,3,0)),"",VLOOKUP(A1212,IPC!A:C,3,0))</f>
        <v>4.7077487004467703E-3</v>
      </c>
      <c r="E1212" s="1">
        <f>IF(ISNA(VLOOKUP(A1212,'10Y MX Bond'!A:C,3,0)),"",VLOOKUP(A1212,'10Y MX Bond'!A:C,3,0))</f>
        <v>-1.2698583337127431E-2</v>
      </c>
    </row>
    <row r="1213" spans="1:5" x14ac:dyDescent="0.25">
      <c r="A1213" s="2">
        <v>40424</v>
      </c>
      <c r="B1213">
        <v>19.09</v>
      </c>
      <c r="C1213">
        <f t="shared" si="18"/>
        <v>-4.0549563490771739E-2</v>
      </c>
      <c r="D1213" s="1">
        <f>IF(ISNA(VLOOKUP(A1213,IPC!A:C,3,0)),"",VLOOKUP(A1213,IPC!A:C,3,0))</f>
        <v>5.4003676877367752E-3</v>
      </c>
      <c r="E1213" s="1">
        <f>IF(ISNA(VLOOKUP(A1213,'10Y MX Bond'!A:C,3,0)),"",VLOOKUP(A1213,'10Y MX Bond'!A:C,3,0))</f>
        <v>9.5087879690271358E-3</v>
      </c>
    </row>
    <row r="1214" spans="1:5" x14ac:dyDescent="0.25">
      <c r="A1214" s="2">
        <v>40423</v>
      </c>
      <c r="B1214">
        <v>19.88</v>
      </c>
      <c r="C1214">
        <f t="shared" si="18"/>
        <v>-6.3343138944832428E-2</v>
      </c>
      <c r="D1214" s="1">
        <f>IF(ISNA(VLOOKUP(A1214,IPC!A:C,3,0)),"",VLOOKUP(A1214,IPC!A:C,3,0))</f>
        <v>2.4120999079336545E-3</v>
      </c>
      <c r="E1214" s="1">
        <f>IF(ISNA(VLOOKUP(A1214,'10Y MX Bond'!A:C,3,0)),"",VLOOKUP(A1214,'10Y MX Bond'!A:C,3,0))</f>
        <v>-3.1796529173795732E-3</v>
      </c>
    </row>
    <row r="1215" spans="1:5" x14ac:dyDescent="0.25">
      <c r="A1215" s="2">
        <v>40422</v>
      </c>
      <c r="B1215">
        <v>21.18</v>
      </c>
      <c r="C1215">
        <f t="shared" si="18"/>
        <v>-2.4254920373153497E-2</v>
      </c>
      <c r="D1215" s="1">
        <f>IF(ISNA(VLOOKUP(A1215,IPC!A:C,3,0)),"",VLOOKUP(A1215,IPC!A:C,3,0))</f>
        <v>2.0600239099908969E-2</v>
      </c>
      <c r="E1215" s="1">
        <f>IF(ISNA(VLOOKUP(A1215,'10Y MX Bond'!A:C,3,0)),"",VLOOKUP(A1215,'10Y MX Bond'!A:C,3,0))</f>
        <v>1.4388737452099671E-2</v>
      </c>
    </row>
    <row r="1216" spans="1:5" x14ac:dyDescent="0.25">
      <c r="A1216" s="2">
        <v>40421</v>
      </c>
      <c r="B1216">
        <v>21.7</v>
      </c>
      <c r="C1216">
        <f t="shared" si="18"/>
        <v>4.6093570763085516E-4</v>
      </c>
      <c r="D1216" s="1">
        <f>IF(ISNA(VLOOKUP(A1216,IPC!A:C,3,0)),"",VLOOKUP(A1216,IPC!A:C,3,0))</f>
        <v>9.424992502409248E-3</v>
      </c>
      <c r="E1216" s="1">
        <f>IF(ISNA(VLOOKUP(A1216,'10Y MX Bond'!A:C,3,0)),"",VLOOKUP(A1216,'10Y MX Bond'!A:C,3,0))</f>
        <v>-1.2800174766961787E-2</v>
      </c>
    </row>
    <row r="1217" spans="1:5" x14ac:dyDescent="0.25">
      <c r="A1217" s="2">
        <v>40420</v>
      </c>
      <c r="B1217">
        <v>21.69</v>
      </c>
      <c r="C1217">
        <f t="shared" si="18"/>
        <v>5.1560249043247568E-2</v>
      </c>
      <c r="D1217" s="1">
        <f>IF(ISNA(VLOOKUP(A1217,IPC!A:C,3,0)),"",VLOOKUP(A1217,IPC!A:C,3,0))</f>
        <v>-1.1805375525737422E-2</v>
      </c>
      <c r="E1217" s="1">
        <f>IF(ISNA(VLOOKUP(A1217,'10Y MX Bond'!A:C,3,0)),"",VLOOKUP(A1217,'10Y MX Bond'!A:C,3,0))</f>
        <v>4.6368615180402417E-2</v>
      </c>
    </row>
    <row r="1218" spans="1:5" x14ac:dyDescent="0.25">
      <c r="A1218" s="2">
        <v>40417</v>
      </c>
      <c r="B1218">
        <v>20.6</v>
      </c>
      <c r="C1218">
        <f t="shared" si="18"/>
        <v>-9.3543394892438944E-2</v>
      </c>
      <c r="D1218" s="1">
        <f>IF(ISNA(VLOOKUP(A1218,IPC!A:C,3,0)),"",VLOOKUP(A1218,IPC!A:C,3,0))</f>
        <v>1.7066664063796564E-2</v>
      </c>
      <c r="E1218" s="1">
        <f>IF(ISNA(VLOOKUP(A1218,'10Y MX Bond'!A:C,3,0)),"",VLOOKUP(A1218,'10Y MX Bond'!A:C,3,0))</f>
        <v>-3.5177451219141141E-2</v>
      </c>
    </row>
    <row r="1219" spans="1:5" x14ac:dyDescent="0.25">
      <c r="A1219" s="2">
        <v>40416</v>
      </c>
      <c r="B1219">
        <v>22.62</v>
      </c>
      <c r="C1219">
        <f t="shared" ref="C1219:C1282" si="19">IF(LN(B1219/B1220)=0,"",LN(B1219/B1220))</f>
        <v>-2.0998146839773468E-2</v>
      </c>
      <c r="D1219" s="1">
        <f>IF(ISNA(VLOOKUP(A1219,IPC!A:C,3,0)),"",VLOOKUP(A1219,IPC!A:C,3,0))</f>
        <v>-7.522742786904596E-3</v>
      </c>
      <c r="E1219" s="1">
        <f>IF(ISNA(VLOOKUP(A1219,'10Y MX Bond'!A:C,3,0)),"",VLOOKUP(A1219,'10Y MX Bond'!A:C,3,0))</f>
        <v>4.2699425673829679E-2</v>
      </c>
    </row>
    <row r="1220" spans="1:5" x14ac:dyDescent="0.25">
      <c r="A1220" s="2">
        <v>40415</v>
      </c>
      <c r="B1220">
        <v>23.1</v>
      </c>
      <c r="C1220">
        <f t="shared" si="19"/>
        <v>4.9244812961078278E-2</v>
      </c>
      <c r="D1220" s="1">
        <f>IF(ISNA(VLOOKUP(A1220,IPC!A:C,3,0)),"",VLOOKUP(A1220,IPC!A:C,3,0))</f>
        <v>2.8281471153350896E-3</v>
      </c>
      <c r="E1220" s="1">
        <f>IF(ISNA(VLOOKUP(A1220,'10Y MX Bond'!A:C,3,0)),"",VLOOKUP(A1220,'10Y MX Bond'!A:C,3,0))</f>
        <v>-6.688988150796652E-3</v>
      </c>
    </row>
    <row r="1221" spans="1:5" x14ac:dyDescent="0.25">
      <c r="A1221" s="2">
        <v>40414</v>
      </c>
      <c r="B1221">
        <v>21.99</v>
      </c>
      <c r="C1221">
        <f t="shared" si="19"/>
        <v>9.585603134626236E-2</v>
      </c>
      <c r="D1221" s="1">
        <f>IF(ISNA(VLOOKUP(A1221,IPC!A:C,3,0)),"",VLOOKUP(A1221,IPC!A:C,3,0))</f>
        <v>-2.4495294107852852E-2</v>
      </c>
      <c r="E1221" s="1">
        <f>IF(ISNA(VLOOKUP(A1221,'10Y MX Bond'!A:C,3,0)),"",VLOOKUP(A1221,'10Y MX Bond'!A:C,3,0))</f>
        <v>1.1735256218420932E-2</v>
      </c>
    </row>
    <row r="1222" spans="1:5" x14ac:dyDescent="0.25">
      <c r="A1222" s="2">
        <v>40413</v>
      </c>
      <c r="B1222">
        <v>19.98</v>
      </c>
      <c r="C1222">
        <f t="shared" si="19"/>
        <v>8.0402443185655439E-3</v>
      </c>
      <c r="D1222" s="1">
        <f>IF(ISNA(VLOOKUP(A1222,IPC!A:C,3,0)),"",VLOOKUP(A1222,IPC!A:C,3,0))</f>
        <v>-4.6248713324643234E-3</v>
      </c>
      <c r="E1222" s="1">
        <f>IF(ISNA(VLOOKUP(A1222,'10Y MX Bond'!A:C,3,0)),"",VLOOKUP(A1222,'10Y MX Bond'!A:C,3,0))</f>
        <v>3.3783815916271906E-3</v>
      </c>
    </row>
    <row r="1223" spans="1:5" x14ac:dyDescent="0.25">
      <c r="A1223" s="2">
        <v>40410</v>
      </c>
      <c r="B1223">
        <v>19.82</v>
      </c>
      <c r="C1223">
        <f t="shared" si="19"/>
        <v>-1.7008914301325874E-2</v>
      </c>
      <c r="D1223" s="1">
        <f>IF(ISNA(VLOOKUP(A1223,IPC!A:C,3,0)),"",VLOOKUP(A1223,IPC!A:C,3,0))</f>
        <v>4.2839205476433179E-3</v>
      </c>
      <c r="E1223" s="1">
        <f>IF(ISNA(VLOOKUP(A1223,'10Y MX Bond'!A:C,3,0)),"",VLOOKUP(A1223,'10Y MX Bond'!A:C,3,0))</f>
        <v>-2.8358864560068826E-2</v>
      </c>
    </row>
    <row r="1224" spans="1:5" x14ac:dyDescent="0.25">
      <c r="A1224" s="2">
        <v>40409</v>
      </c>
      <c r="B1224">
        <v>20.16</v>
      </c>
      <c r="C1224">
        <f t="shared" si="19"/>
        <v>6.4692935254409443E-3</v>
      </c>
      <c r="D1224" s="1">
        <f>IF(ISNA(VLOOKUP(A1224,IPC!A:C,3,0)),"",VLOOKUP(A1224,IPC!A:C,3,0))</f>
        <v>-7.8892076618197454E-3</v>
      </c>
      <c r="E1224" s="1">
        <f>IF(ISNA(VLOOKUP(A1224,'10Y MX Bond'!A:C,3,0)),"",VLOOKUP(A1224,'10Y MX Bond'!A:C,3,0))</f>
        <v>-8.190053970044367E-3</v>
      </c>
    </row>
    <row r="1225" spans="1:5" x14ac:dyDescent="0.25">
      <c r="A1225" s="2">
        <v>40408</v>
      </c>
      <c r="B1225">
        <v>20.03</v>
      </c>
      <c r="C1225">
        <f t="shared" si="19"/>
        <v>-1.7322878116851719E-2</v>
      </c>
      <c r="D1225" s="1">
        <f>IF(ISNA(VLOOKUP(A1225,IPC!A:C,3,0)),"",VLOOKUP(A1225,IPC!A:C,3,0))</f>
        <v>3.7784069275473872E-3</v>
      </c>
      <c r="E1225" s="1">
        <f>IF(ISNA(VLOOKUP(A1225,'10Y MX Bond'!A:C,3,0)),"",VLOOKUP(A1225,'10Y MX Bond'!A:C,3,0))</f>
        <v>-8.1235215214793318E-3</v>
      </c>
    </row>
    <row r="1226" spans="1:5" x14ac:dyDescent="0.25">
      <c r="A1226" s="2">
        <v>40407</v>
      </c>
      <c r="B1226">
        <v>20.38</v>
      </c>
      <c r="C1226">
        <f t="shared" si="19"/>
        <v>-2.2320189090587472E-2</v>
      </c>
      <c r="D1226" s="1">
        <f>IF(ISNA(VLOOKUP(A1226,IPC!A:C,3,0)),"",VLOOKUP(A1226,IPC!A:C,3,0))</f>
        <v>5.1610001772415502E-3</v>
      </c>
      <c r="E1226" s="1">
        <f>IF(ISNA(VLOOKUP(A1226,'10Y MX Bond'!A:C,3,0)),"",VLOOKUP(A1226,'10Y MX Bond'!A:C,3,0))</f>
        <v>-3.2310205814465318E-3</v>
      </c>
    </row>
    <row r="1227" spans="1:5" x14ac:dyDescent="0.25">
      <c r="A1227" s="2">
        <v>40406</v>
      </c>
      <c r="B1227">
        <v>20.84</v>
      </c>
      <c r="C1227">
        <f t="shared" si="19"/>
        <v>-1.0501289820663175E-2</v>
      </c>
      <c r="D1227" s="1">
        <f>IF(ISNA(VLOOKUP(A1227,IPC!A:C,3,0)),"",VLOOKUP(A1227,IPC!A:C,3,0))</f>
        <v>6.2693788145789457E-4</v>
      </c>
      <c r="E1227" s="1">
        <f>IF(ISNA(VLOOKUP(A1227,'10Y MX Bond'!A:C,3,0)),"",VLOOKUP(A1227,'10Y MX Bond'!A:C,3,0))</f>
        <v>-9.630893060961189E-3</v>
      </c>
    </row>
    <row r="1228" spans="1:5" x14ac:dyDescent="0.25">
      <c r="A1228" s="2">
        <v>40403</v>
      </c>
      <c r="B1228">
        <v>21.06</v>
      </c>
      <c r="C1228">
        <f t="shared" si="19"/>
        <v>7.1479932652871508E-3</v>
      </c>
      <c r="D1228" s="1">
        <f>IF(ISNA(VLOOKUP(A1228,IPC!A:C,3,0)),"",VLOOKUP(A1228,IPC!A:C,3,0))</f>
        <v>1.8278251416326071E-3</v>
      </c>
      <c r="E1228" s="1">
        <f>IF(ISNA(VLOOKUP(A1228,'10Y MX Bond'!A:C,3,0)),"",VLOOKUP(A1228,'10Y MX Bond'!A:C,3,0))</f>
        <v>-6.3694482854798227E-3</v>
      </c>
    </row>
    <row r="1229" spans="1:5" x14ac:dyDescent="0.25">
      <c r="A1229" s="2">
        <v>40402</v>
      </c>
      <c r="B1229">
        <v>20.91</v>
      </c>
      <c r="C1229">
        <f t="shared" si="19"/>
        <v>2.9114137848248955E-2</v>
      </c>
      <c r="D1229" s="1">
        <f>IF(ISNA(VLOOKUP(A1229,IPC!A:C,3,0)),"",VLOOKUP(A1229,IPC!A:C,3,0))</f>
        <v>-5.4413524904799301E-4</v>
      </c>
      <c r="E1229" s="1">
        <f>IF(ISNA(VLOOKUP(A1229,'10Y MX Bond'!A:C,3,0)),"",VLOOKUP(A1229,'10Y MX Bond'!A:C,3,0))</f>
        <v>-1.1049836186585046E-2</v>
      </c>
    </row>
    <row r="1230" spans="1:5" x14ac:dyDescent="0.25">
      <c r="A1230" s="2">
        <v>40401</v>
      </c>
      <c r="B1230">
        <v>20.309999999999999</v>
      </c>
      <c r="C1230">
        <f t="shared" si="19"/>
        <v>5.6203096558557493E-2</v>
      </c>
      <c r="D1230" s="1">
        <f>IF(ISNA(VLOOKUP(A1230,IPC!A:C,3,0)),"",VLOOKUP(A1230,IPC!A:C,3,0))</f>
        <v>-1.9367599976794141E-2</v>
      </c>
      <c r="E1230" s="1">
        <f>IF(ISNA(VLOOKUP(A1230,'10Y MX Bond'!A:C,3,0)),"",VLOOKUP(A1230,'10Y MX Bond'!A:C,3,0))</f>
        <v>-1.5576638928737112E-2</v>
      </c>
    </row>
    <row r="1231" spans="1:5" x14ac:dyDescent="0.25">
      <c r="A1231" s="2">
        <v>40400</v>
      </c>
      <c r="B1231">
        <v>19.2</v>
      </c>
      <c r="C1231">
        <f t="shared" si="19"/>
        <v>1.6277597520317533E-2</v>
      </c>
      <c r="D1231" s="1">
        <f>IF(ISNA(VLOOKUP(A1231,IPC!A:C,3,0)),"",VLOOKUP(A1231,IPC!A:C,3,0))</f>
        <v>-4.6411441920143695E-3</v>
      </c>
      <c r="E1231" s="1">
        <f>IF(ISNA(VLOOKUP(A1231,'10Y MX Bond'!A:C,3,0)),"",VLOOKUP(A1231,'10Y MX Bond'!A:C,3,0))</f>
        <v>0</v>
      </c>
    </row>
    <row r="1232" spans="1:5" x14ac:dyDescent="0.25">
      <c r="A1232" s="2">
        <v>40399</v>
      </c>
      <c r="B1232">
        <v>18.89</v>
      </c>
      <c r="C1232">
        <f t="shared" si="19"/>
        <v>-7.9093478498010426E-3</v>
      </c>
      <c r="D1232" s="1">
        <f>IF(ISNA(VLOOKUP(A1232,IPC!A:C,3,0)),"",VLOOKUP(A1232,IPC!A:C,3,0))</f>
        <v>-2.4439510776006969E-3</v>
      </c>
      <c r="E1232" s="1">
        <f>IF(ISNA(VLOOKUP(A1232,'10Y MX Bond'!A:C,3,0)),"",VLOOKUP(A1232,'10Y MX Bond'!A:C,3,0))</f>
        <v>-7.6982674257523439E-3</v>
      </c>
    </row>
    <row r="1233" spans="1:5" x14ac:dyDescent="0.25">
      <c r="A1233" s="2">
        <v>40396</v>
      </c>
      <c r="B1233">
        <v>19.04</v>
      </c>
      <c r="C1233">
        <f t="shared" si="19"/>
        <v>-1.0969031370574046E-2</v>
      </c>
      <c r="D1233" s="1">
        <f>IF(ISNA(VLOOKUP(A1233,IPC!A:C,3,0)),"",VLOOKUP(A1233,IPC!A:C,3,0))</f>
        <v>3.2602964310120546E-4</v>
      </c>
      <c r="E1233" s="1">
        <f>IF(ISNA(VLOOKUP(A1233,'10Y MX Bond'!A:C,3,0)),"",VLOOKUP(A1233,'10Y MX Bond'!A:C,3,0))</f>
        <v>3.0721990369700588E-3</v>
      </c>
    </row>
    <row r="1234" spans="1:5" x14ac:dyDescent="0.25">
      <c r="A1234" s="2">
        <v>40395</v>
      </c>
      <c r="B1234">
        <v>19.25</v>
      </c>
      <c r="C1234">
        <f t="shared" si="19"/>
        <v>-8.277336447125706E-3</v>
      </c>
      <c r="D1234" s="1">
        <f>IF(ISNA(VLOOKUP(A1234,IPC!A:C,3,0)),"",VLOOKUP(A1234,IPC!A:C,3,0))</f>
        <v>2.0395606870909745E-4</v>
      </c>
      <c r="E1234" s="1">
        <f>IF(ISNA(VLOOKUP(A1234,'10Y MX Bond'!A:C,3,0)),"",VLOOKUP(A1234,'10Y MX Bond'!A:C,3,0))</f>
        <v>5.3991646777706015E-3</v>
      </c>
    </row>
    <row r="1235" spans="1:5" x14ac:dyDescent="0.25">
      <c r="A1235" s="2">
        <v>40394</v>
      </c>
      <c r="B1235">
        <v>19.41</v>
      </c>
      <c r="C1235">
        <f t="shared" si="19"/>
        <v>-1.1270611107450755E-2</v>
      </c>
      <c r="D1235" s="1">
        <f>IF(ISNA(VLOOKUP(A1235,IPC!A:C,3,0)),"",VLOOKUP(A1235,IPC!A:C,3,0))</f>
        <v>4.0324479856711773E-3</v>
      </c>
      <c r="E1235" s="1">
        <f>IF(ISNA(VLOOKUP(A1235,'10Y MX Bond'!A:C,3,0)),"",VLOOKUP(A1235,'10Y MX Bond'!A:C,3,0))</f>
        <v>2.3228814161397287E-3</v>
      </c>
    </row>
    <row r="1236" spans="1:5" x14ac:dyDescent="0.25">
      <c r="A1236" s="2">
        <v>40393</v>
      </c>
      <c r="B1236">
        <v>19.63</v>
      </c>
      <c r="C1236">
        <f t="shared" si="19"/>
        <v>9.7262092560765397E-3</v>
      </c>
      <c r="D1236" s="1">
        <f>IF(ISNA(VLOOKUP(A1236,IPC!A:C,3,0)),"",VLOOKUP(A1236,IPC!A:C,3,0))</f>
        <v>-1.4772192417206271E-3</v>
      </c>
      <c r="E1236" s="1">
        <f>IF(ISNA(VLOOKUP(A1236,'10Y MX Bond'!A:C,3,0)),"",VLOOKUP(A1236,'10Y MX Bond'!A:C,3,0))</f>
        <v>-3.0959777051280096E-3</v>
      </c>
    </row>
    <row r="1237" spans="1:5" x14ac:dyDescent="0.25">
      <c r="A1237" s="2">
        <v>40392</v>
      </c>
      <c r="B1237">
        <v>19.440000000000001</v>
      </c>
      <c r="C1237">
        <f t="shared" si="19"/>
        <v>-6.0866664659199397E-2</v>
      </c>
      <c r="D1237" s="1">
        <f>IF(ISNA(VLOOKUP(A1237,IPC!A:C,3,0)),"",VLOOKUP(A1237,IPC!A:C,3,0))</f>
        <v>1.5594243737578768E-2</v>
      </c>
      <c r="E1237" s="1">
        <f>IF(ISNA(VLOOKUP(A1237,'10Y MX Bond'!A:C,3,0)),"",VLOOKUP(A1237,'10Y MX Bond'!A:C,3,0))</f>
        <v>-2.3157092555980926E-3</v>
      </c>
    </row>
    <row r="1238" spans="1:5" x14ac:dyDescent="0.25">
      <c r="A1238" s="2">
        <v>40389</v>
      </c>
      <c r="B1238">
        <v>20.66</v>
      </c>
      <c r="C1238">
        <f t="shared" si="19"/>
        <v>2.423068789124818E-3</v>
      </c>
      <c r="D1238" s="1">
        <f>IF(ISNA(VLOOKUP(A1238,IPC!A:C,3,0)),"",VLOOKUP(A1238,IPC!A:C,3,0))</f>
        <v>-4.7853906586798525E-3</v>
      </c>
      <c r="E1238" s="1">
        <f>IF(ISNA(VLOOKUP(A1238,'10Y MX Bond'!A:C,3,0)),"",VLOOKUP(A1238,'10Y MX Bond'!A:C,3,0))</f>
        <v>-5.3825581701542934E-3</v>
      </c>
    </row>
    <row r="1239" spans="1:5" x14ac:dyDescent="0.25">
      <c r="A1239" s="2">
        <v>40388</v>
      </c>
      <c r="B1239">
        <v>20.61</v>
      </c>
      <c r="C1239">
        <f t="shared" si="19"/>
        <v>6.8159952291695566E-3</v>
      </c>
      <c r="D1239" s="1">
        <f>IF(ISNA(VLOOKUP(A1239,IPC!A:C,3,0)),"",VLOOKUP(A1239,IPC!A:C,3,0))</f>
        <v>-6.1981488602366325E-3</v>
      </c>
      <c r="E1239" s="1">
        <f>IF(ISNA(VLOOKUP(A1239,'10Y MX Bond'!A:C,3,0)),"",VLOOKUP(A1239,'10Y MX Bond'!A:C,3,0))</f>
        <v>-9.4642745825866716E-3</v>
      </c>
    </row>
    <row r="1240" spans="1:5" x14ac:dyDescent="0.25">
      <c r="A1240" s="2">
        <v>40387</v>
      </c>
      <c r="B1240">
        <v>20.47</v>
      </c>
      <c r="C1240">
        <f t="shared" si="19"/>
        <v>-1.2621526774490186E-2</v>
      </c>
      <c r="D1240" s="1">
        <f>IF(ISNA(VLOOKUP(A1240,IPC!A:C,3,0)),"",VLOOKUP(A1240,IPC!A:C,3,0))</f>
        <v>-9.1033064757362319E-4</v>
      </c>
      <c r="E1240" s="1">
        <f>IF(ISNA(VLOOKUP(A1240,'10Y MX Bond'!A:C,3,0)),"",VLOOKUP(A1240,'10Y MX Bond'!A:C,3,0))</f>
        <v>-3.0381285362040574E-4</v>
      </c>
    </row>
    <row r="1241" spans="1:5" x14ac:dyDescent="0.25">
      <c r="A1241" s="2">
        <v>40386</v>
      </c>
      <c r="B1241">
        <v>20.73</v>
      </c>
      <c r="C1241">
        <f t="shared" si="19"/>
        <v>-9.6432022901909227E-4</v>
      </c>
      <c r="D1241" s="1">
        <f>IF(ISNA(VLOOKUP(A1241,IPC!A:C,3,0)),"",VLOOKUP(A1241,IPC!A:C,3,0))</f>
        <v>-8.0293869821094974E-3</v>
      </c>
      <c r="E1241" s="1">
        <f>IF(ISNA(VLOOKUP(A1241,'10Y MX Bond'!A:C,3,0)),"",VLOOKUP(A1241,'10Y MX Bond'!A:C,3,0))</f>
        <v>1.0535252797960207E-2</v>
      </c>
    </row>
    <row r="1242" spans="1:5" x14ac:dyDescent="0.25">
      <c r="A1242" s="2">
        <v>40385</v>
      </c>
      <c r="B1242">
        <v>20.75</v>
      </c>
      <c r="C1242">
        <f t="shared" si="19"/>
        <v>-1.4829260029122023E-2</v>
      </c>
      <c r="D1242" s="1">
        <f>IF(ISNA(VLOOKUP(A1242,IPC!A:C,3,0)),"",VLOOKUP(A1242,IPC!A:C,3,0))</f>
        <v>4.6486681932406794E-3</v>
      </c>
      <c r="E1242" s="1">
        <f>IF(ISNA(VLOOKUP(A1242,'10Y MX Bond'!A:C,3,0)),"",VLOOKUP(A1242,'10Y MX Bond'!A:C,3,0))</f>
        <v>-7.6716536175308451E-4</v>
      </c>
    </row>
    <row r="1243" spans="1:5" x14ac:dyDescent="0.25">
      <c r="A1243" s="2">
        <v>40382</v>
      </c>
      <c r="B1243">
        <v>21.06</v>
      </c>
      <c r="C1243">
        <f t="shared" si="19"/>
        <v>-7.0972618707617705E-3</v>
      </c>
      <c r="D1243" s="1">
        <f>IF(ISNA(VLOOKUP(A1243,IPC!A:C,3,0)),"",VLOOKUP(A1243,IPC!A:C,3,0))</f>
        <v>2.6026463622575574E-3</v>
      </c>
      <c r="E1243" s="1">
        <f>IF(ISNA(VLOOKUP(A1243,'10Y MX Bond'!A:C,3,0)),"",VLOOKUP(A1243,'10Y MX Bond'!A:C,3,0))</f>
        <v>-3.0627895305457668E-3</v>
      </c>
    </row>
    <row r="1244" spans="1:5" x14ac:dyDescent="0.25">
      <c r="A1244" s="2">
        <v>40381</v>
      </c>
      <c r="B1244">
        <v>21.21</v>
      </c>
      <c r="C1244">
        <f t="shared" si="19"/>
        <v>-3.1557142958180455E-2</v>
      </c>
      <c r="D1244" s="1">
        <f>IF(ISNA(VLOOKUP(A1244,IPC!A:C,3,0)),"",VLOOKUP(A1244,IPC!A:C,3,0))</f>
        <v>1.8873671178416755E-2</v>
      </c>
      <c r="E1244" s="1">
        <f>IF(ISNA(VLOOKUP(A1244,'10Y MX Bond'!A:C,3,0)),"",VLOOKUP(A1244,'10Y MX Bond'!A:C,3,0))</f>
        <v>-3.3582690698025419E-3</v>
      </c>
    </row>
    <row r="1245" spans="1:5" x14ac:dyDescent="0.25">
      <c r="A1245" s="2">
        <v>40380</v>
      </c>
      <c r="B1245">
        <v>21.89</v>
      </c>
      <c r="C1245">
        <f t="shared" si="19"/>
        <v>2.4041842203715344E-2</v>
      </c>
      <c r="D1245" s="1">
        <f>IF(ISNA(VLOOKUP(A1245,IPC!A:C,3,0)),"",VLOOKUP(A1245,IPC!A:C,3,0))</f>
        <v>2.6420223326128157E-3</v>
      </c>
      <c r="E1245" s="1">
        <f>IF(ISNA(VLOOKUP(A1245,'10Y MX Bond'!A:C,3,0)),"",VLOOKUP(A1245,'10Y MX Bond'!A:C,3,0))</f>
        <v>-5.7742144934698411E-3</v>
      </c>
    </row>
    <row r="1246" spans="1:5" x14ac:dyDescent="0.25">
      <c r="A1246" s="2">
        <v>40379</v>
      </c>
      <c r="B1246">
        <v>21.37</v>
      </c>
      <c r="C1246">
        <f t="shared" si="19"/>
        <v>-4.0803276516342496E-2</v>
      </c>
      <c r="D1246" s="1">
        <f>IF(ISNA(VLOOKUP(A1246,IPC!A:C,3,0)),"",VLOOKUP(A1246,IPC!A:C,3,0))</f>
        <v>5.585993919554417E-3</v>
      </c>
      <c r="E1246" s="1">
        <f>IF(ISNA(VLOOKUP(A1246,'10Y MX Bond'!A:C,3,0)),"",VLOOKUP(A1246,'10Y MX Bond'!A:C,3,0))</f>
        <v>0</v>
      </c>
    </row>
    <row r="1247" spans="1:5" x14ac:dyDescent="0.25">
      <c r="A1247" s="2">
        <v>40378</v>
      </c>
      <c r="B1247">
        <v>22.26</v>
      </c>
      <c r="C1247">
        <f t="shared" si="19"/>
        <v>-4.3513786185966449E-2</v>
      </c>
      <c r="D1247" s="1">
        <f>IF(ISNA(VLOOKUP(A1247,IPC!A:C,3,0)),"",VLOOKUP(A1247,IPC!A:C,3,0))</f>
        <v>1.9641983204763233E-3</v>
      </c>
      <c r="E1247" s="1">
        <f>IF(ISNA(VLOOKUP(A1247,'10Y MX Bond'!A:C,3,0)),"",VLOOKUP(A1247,'10Y MX Bond'!A:C,3,0))</f>
        <v>4.5558165358606613E-3</v>
      </c>
    </row>
    <row r="1248" spans="1:5" x14ac:dyDescent="0.25">
      <c r="A1248" s="2">
        <v>40375</v>
      </c>
      <c r="B1248">
        <v>23.25</v>
      </c>
      <c r="C1248">
        <f t="shared" si="19"/>
        <v>3.4124045836127492E-2</v>
      </c>
      <c r="D1248" s="1">
        <f>IF(ISNA(VLOOKUP(A1248,IPC!A:C,3,0)),"",VLOOKUP(A1248,IPC!A:C,3,0))</f>
        <v>-1.862985491703438E-2</v>
      </c>
      <c r="E1248" s="1">
        <f>IF(ISNA(VLOOKUP(A1248,'10Y MX Bond'!A:C,3,0)),"",VLOOKUP(A1248,'10Y MX Bond'!A:C,3,0))</f>
        <v>-8.487471381184936E-3</v>
      </c>
    </row>
    <row r="1249" spans="1:5" x14ac:dyDescent="0.25">
      <c r="A1249" s="2">
        <v>40374</v>
      </c>
      <c r="B1249">
        <v>22.47</v>
      </c>
      <c r="C1249">
        <f t="shared" si="19"/>
        <v>-4.1836166322466513E-2</v>
      </c>
      <c r="D1249" s="1">
        <f>IF(ISNA(VLOOKUP(A1249,IPC!A:C,3,0)),"",VLOOKUP(A1249,IPC!A:C,3,0))</f>
        <v>2.3296770375009919E-3</v>
      </c>
      <c r="E1249" s="1">
        <f>IF(ISNA(VLOOKUP(A1249,'10Y MX Bond'!A:C,3,0)),"",VLOOKUP(A1249,'10Y MX Bond'!A:C,3,0))</f>
        <v>-1.259764710588622E-2</v>
      </c>
    </row>
    <row r="1250" spans="1:5" x14ac:dyDescent="0.25">
      <c r="A1250" s="2">
        <v>40373</v>
      </c>
      <c r="B1250">
        <v>23.43</v>
      </c>
      <c r="C1250">
        <f t="shared" si="19"/>
        <v>-1.2795907056251928E-3</v>
      </c>
      <c r="D1250" s="1">
        <f>IF(ISNA(VLOOKUP(A1250,IPC!A:C,3,0)),"",VLOOKUP(A1250,IPC!A:C,3,0))</f>
        <v>3.7373285313685826E-3</v>
      </c>
      <c r="E1250" s="1">
        <f>IF(ISNA(VLOOKUP(A1250,'10Y MX Bond'!A:C,3,0)),"",VLOOKUP(A1250,'10Y MX Bond'!A:C,3,0))</f>
        <v>-7.4239390712822805E-3</v>
      </c>
    </row>
    <row r="1251" spans="1:5" x14ac:dyDescent="0.25">
      <c r="A1251" s="2">
        <v>40372</v>
      </c>
      <c r="B1251">
        <v>23.46</v>
      </c>
      <c r="C1251">
        <f t="shared" si="19"/>
        <v>7.2727593290798781E-3</v>
      </c>
      <c r="D1251" s="1">
        <f>IF(ISNA(VLOOKUP(A1251,IPC!A:C,3,0)),"",VLOOKUP(A1251,IPC!A:C,3,0))</f>
        <v>9.824284899586911E-3</v>
      </c>
      <c r="E1251" s="1">
        <f>IF(ISNA(VLOOKUP(A1251,'10Y MX Bond'!A:C,3,0)),"",VLOOKUP(A1251,'10Y MX Bond'!A:C,3,0))</f>
        <v>-5.8997221271882708E-3</v>
      </c>
    </row>
    <row r="1252" spans="1:5" x14ac:dyDescent="0.25">
      <c r="A1252" s="2">
        <v>40371</v>
      </c>
      <c r="B1252">
        <v>23.29</v>
      </c>
      <c r="C1252">
        <f t="shared" si="19"/>
        <v>7.3260400920728812E-3</v>
      </c>
      <c r="D1252" s="1">
        <f>IF(ISNA(VLOOKUP(A1252,IPC!A:C,3,0)),"",VLOOKUP(A1252,IPC!A:C,3,0))</f>
        <v>-4.1881879268748133E-3</v>
      </c>
      <c r="E1252" s="1">
        <f>IF(ISNA(VLOOKUP(A1252,'10Y MX Bond'!A:C,3,0)),"",VLOOKUP(A1252,'10Y MX Bond'!A:C,3,0))</f>
        <v>4.4215252578774771E-3</v>
      </c>
    </row>
    <row r="1253" spans="1:5" x14ac:dyDescent="0.25">
      <c r="A1253" s="2">
        <v>40368</v>
      </c>
      <c r="B1253">
        <v>23.12</v>
      </c>
      <c r="C1253">
        <f t="shared" si="19"/>
        <v>-1.927667314386295E-2</v>
      </c>
      <c r="D1253" s="1">
        <f>IF(ISNA(VLOOKUP(A1253,IPC!A:C,3,0)),"",VLOOKUP(A1253,IPC!A:C,3,0))</f>
        <v>1.3654330374597869E-3</v>
      </c>
      <c r="E1253" s="1">
        <f>IF(ISNA(VLOOKUP(A1253,'10Y MX Bond'!A:C,3,0)),"",VLOOKUP(A1253,'10Y MX Bond'!A:C,3,0))</f>
        <v>8.9021359405932511E-3</v>
      </c>
    </row>
    <row r="1254" spans="1:5" x14ac:dyDescent="0.25">
      <c r="A1254" s="2">
        <v>40367</v>
      </c>
      <c r="B1254">
        <v>23.57</v>
      </c>
      <c r="C1254">
        <f t="shared" si="19"/>
        <v>2.1441644762377376E-2</v>
      </c>
      <c r="D1254" s="1">
        <f>IF(ISNA(VLOOKUP(A1254,IPC!A:C,3,0)),"",VLOOKUP(A1254,IPC!A:C,3,0))</f>
        <v>-2.3298037272104074E-3</v>
      </c>
      <c r="E1254" s="1">
        <f>IF(ISNA(VLOOKUP(A1254,'10Y MX Bond'!A:C,3,0)),"",VLOOKUP(A1254,'10Y MX Bond'!A:C,3,0))</f>
        <v>1.5620624014992595E-2</v>
      </c>
    </row>
    <row r="1255" spans="1:5" x14ac:dyDescent="0.25">
      <c r="A1255" s="2">
        <v>40366</v>
      </c>
      <c r="B1255">
        <v>23.07</v>
      </c>
      <c r="C1255">
        <f t="shared" si="19"/>
        <v>-3.2831770011486704E-2</v>
      </c>
      <c r="D1255" s="1">
        <f>IF(ISNA(VLOOKUP(A1255,IPC!A:C,3,0)),"",VLOOKUP(A1255,IPC!A:C,3,0))</f>
        <v>1.5781956768548447E-2</v>
      </c>
      <c r="E1255" s="1">
        <f>IF(ISNA(VLOOKUP(A1255,'10Y MX Bond'!A:C,3,0)),"",VLOOKUP(A1255,'10Y MX Bond'!A:C,3,0))</f>
        <v>-5.8863651966106975E-3</v>
      </c>
    </row>
    <row r="1256" spans="1:5" x14ac:dyDescent="0.25">
      <c r="A1256" s="2">
        <v>40365</v>
      </c>
      <c r="B1256">
        <v>23.84</v>
      </c>
      <c r="C1256">
        <f t="shared" si="19"/>
        <v>1.3088639457877804E-2</v>
      </c>
      <c r="D1256" s="1">
        <f>IF(ISNA(VLOOKUP(A1256,IPC!A:C,3,0)),"",VLOOKUP(A1256,IPC!A:C,3,0))</f>
        <v>4.5174742801068974E-3</v>
      </c>
      <c r="E1256" s="1">
        <f>IF(ISNA(VLOOKUP(A1256,'10Y MX Bond'!A:C,3,0)),"",VLOOKUP(A1256,'10Y MX Bond'!A:C,3,0))</f>
        <v>-2.3351994419795033E-2</v>
      </c>
    </row>
    <row r="1257" spans="1:5" x14ac:dyDescent="0.25">
      <c r="A1257" s="2">
        <v>40364</v>
      </c>
      <c r="B1257">
        <v>23.53</v>
      </c>
      <c r="C1257">
        <f t="shared" si="19"/>
        <v>-8.4961772315564029E-4</v>
      </c>
      <c r="D1257" s="1">
        <f>IF(ISNA(VLOOKUP(A1257,IPC!A:C,3,0)),"",VLOOKUP(A1257,IPC!A:C,3,0))</f>
        <v>3.7530945120816669E-4</v>
      </c>
      <c r="E1257" s="1">
        <f>IF(ISNA(VLOOKUP(A1257,'10Y MX Bond'!A:C,3,0)),"",VLOOKUP(A1257,'10Y MX Bond'!A:C,3,0))</f>
        <v>-7.0319656891302575E-3</v>
      </c>
    </row>
    <row r="1258" spans="1:5" x14ac:dyDescent="0.25">
      <c r="A1258" s="2">
        <v>40361</v>
      </c>
      <c r="B1258">
        <v>23.55</v>
      </c>
      <c r="C1258">
        <f t="shared" si="19"/>
        <v>-5.1717832708509749E-2</v>
      </c>
      <c r="D1258" s="1">
        <f>IF(ISNA(VLOOKUP(A1258,IPC!A:C,3,0)),"",VLOOKUP(A1258,IPC!A:C,3,0))</f>
        <v>5.8370400585185112E-3</v>
      </c>
      <c r="E1258" s="1">
        <f>IF(ISNA(VLOOKUP(A1258,'10Y MX Bond'!A:C,3,0)),"",VLOOKUP(A1258,'10Y MX Bond'!A:C,3,0))</f>
        <v>-5.8224327514332531E-3</v>
      </c>
    </row>
    <row r="1259" spans="1:5" x14ac:dyDescent="0.25">
      <c r="A1259" s="2">
        <v>40360</v>
      </c>
      <c r="B1259">
        <v>24.8</v>
      </c>
      <c r="C1259">
        <f t="shared" si="19"/>
        <v>-2.4164329116285678E-3</v>
      </c>
      <c r="D1259" s="1">
        <f>IF(ISNA(VLOOKUP(A1259,IPC!A:C,3,0)),"",VLOOKUP(A1259,IPC!A:C,3,0))</f>
        <v>1.2851896667471585E-3</v>
      </c>
      <c r="E1259" s="1">
        <f>IF(ISNA(VLOOKUP(A1259,'10Y MX Bond'!A:C,3,0)),"",VLOOKUP(A1259,'10Y MX Bond'!A:C,3,0))</f>
        <v>7.2833533911080941E-3</v>
      </c>
    </row>
    <row r="1260" spans="1:5" x14ac:dyDescent="0.25">
      <c r="A1260" s="2">
        <v>40359</v>
      </c>
      <c r="B1260">
        <v>24.86</v>
      </c>
      <c r="C1260">
        <f t="shared" si="19"/>
        <v>3.1463269455785106E-2</v>
      </c>
      <c r="D1260" s="1">
        <f>IF(ISNA(VLOOKUP(A1260,IPC!A:C,3,0)),"",VLOOKUP(A1260,IPC!A:C,3,0))</f>
        <v>-1.0098366449450183E-2</v>
      </c>
      <c r="E1260" s="1">
        <f>IF(ISNA(VLOOKUP(A1260,'10Y MX Bond'!A:C,3,0)),"",VLOOKUP(A1260,'10Y MX Bond'!A:C,3,0))</f>
        <v>-4.3763745997988882E-3</v>
      </c>
    </row>
    <row r="1261" spans="1:5" x14ac:dyDescent="0.25">
      <c r="A1261" s="2">
        <v>40358</v>
      </c>
      <c r="B1261">
        <v>24.09</v>
      </c>
      <c r="C1261">
        <f t="shared" si="19"/>
        <v>0.10632957505393538</v>
      </c>
      <c r="D1261" s="1">
        <f>IF(ISNA(VLOOKUP(A1261,IPC!A:C,3,0)),"",VLOOKUP(A1261,IPC!A:C,3,0))</f>
        <v>-3.4199663099864733E-2</v>
      </c>
      <c r="E1261" s="1">
        <f>IF(ISNA(VLOOKUP(A1261,'10Y MX Bond'!A:C,3,0)),"",VLOOKUP(A1261,'10Y MX Bond'!A:C,3,0))</f>
        <v>-7.2753731837697886E-4</v>
      </c>
    </row>
    <row r="1262" spans="1:5" x14ac:dyDescent="0.25">
      <c r="A1262" s="2">
        <v>40357</v>
      </c>
      <c r="B1262">
        <v>21.66</v>
      </c>
      <c r="C1262">
        <f t="shared" si="19"/>
        <v>-8.7336799687546662E-3</v>
      </c>
      <c r="D1262" s="1">
        <f>IF(ISNA(VLOOKUP(A1262,IPC!A:C,3,0)),"",VLOOKUP(A1262,IPC!A:C,3,0))</f>
        <v>-1.1949741235637646E-3</v>
      </c>
      <c r="E1262" s="1">
        <f>IF(ISNA(VLOOKUP(A1262,'10Y MX Bond'!A:C,3,0)),"",VLOOKUP(A1262,'10Y MX Bond'!A:C,3,0))</f>
        <v>-7.2700839261724841E-4</v>
      </c>
    </row>
    <row r="1263" spans="1:5" x14ac:dyDescent="0.25">
      <c r="A1263" s="2">
        <v>40354</v>
      </c>
      <c r="B1263">
        <v>21.85</v>
      </c>
      <c r="C1263">
        <f t="shared" si="19"/>
        <v>-1.5891367336634554E-2</v>
      </c>
      <c r="D1263" s="1">
        <f>IF(ISNA(VLOOKUP(A1263,IPC!A:C,3,0)),"",VLOOKUP(A1263,IPC!A:C,3,0))</f>
        <v>9.0688110429094897E-3</v>
      </c>
      <c r="E1263" s="1">
        <f>IF(ISNA(VLOOKUP(A1263,'10Y MX Bond'!A:C,3,0)),"",VLOOKUP(A1263,'10Y MX Bond'!A:C,3,0))</f>
        <v>-5.7971176843259579E-3</v>
      </c>
    </row>
    <row r="1264" spans="1:5" x14ac:dyDescent="0.25">
      <c r="A1264" s="2">
        <v>40353</v>
      </c>
      <c r="B1264">
        <v>22.2</v>
      </c>
      <c r="C1264">
        <f t="shared" si="19"/>
        <v>4.750720373145996E-2</v>
      </c>
      <c r="D1264" s="1">
        <f>IF(ISNA(VLOOKUP(A1264,IPC!A:C,3,0)),"",VLOOKUP(A1264,IPC!A:C,3,0))</f>
        <v>-1.0789597179278767E-2</v>
      </c>
      <c r="E1264" s="1">
        <f>IF(ISNA(VLOOKUP(A1264,'10Y MX Bond'!A:C,3,0)),"",VLOOKUP(A1264,'10Y MX Bond'!A:C,3,0))</f>
        <v>-3.1741478100164016E-3</v>
      </c>
    </row>
    <row r="1265" spans="1:5" x14ac:dyDescent="0.25">
      <c r="A1265" s="2">
        <v>40352</v>
      </c>
      <c r="B1265">
        <v>21.17</v>
      </c>
      <c r="C1265">
        <f t="shared" si="19"/>
        <v>-1.5002625507645148E-2</v>
      </c>
      <c r="D1265" s="1">
        <f>IF(ISNA(VLOOKUP(A1265,IPC!A:C,3,0)),"",VLOOKUP(A1265,IPC!A:C,3,0))</f>
        <v>5.9136684040093672E-3</v>
      </c>
      <c r="E1265" s="1">
        <f>IF(ISNA(VLOOKUP(A1265,'10Y MX Bond'!A:C,3,0)),"",VLOOKUP(A1265,'10Y MX Bond'!A:C,3,0))</f>
        <v>-4.0253073328378915E-3</v>
      </c>
    </row>
    <row r="1266" spans="1:5" x14ac:dyDescent="0.25">
      <c r="A1266" s="2">
        <v>40351</v>
      </c>
      <c r="B1266">
        <v>21.49</v>
      </c>
      <c r="C1266">
        <f t="shared" si="19"/>
        <v>3.6488293263136684E-2</v>
      </c>
      <c r="D1266" s="1">
        <f>IF(ISNA(VLOOKUP(A1266,IPC!A:C,3,0)),"",VLOOKUP(A1266,IPC!A:C,3,0))</f>
        <v>-1.2587275397198011E-2</v>
      </c>
      <c r="E1266" s="1">
        <f>IF(ISNA(VLOOKUP(A1266,'10Y MX Bond'!A:C,3,0)),"",VLOOKUP(A1266,'10Y MX Bond'!A:C,3,0))</f>
        <v>-5.7372348102696668E-4</v>
      </c>
    </row>
    <row r="1267" spans="1:5" x14ac:dyDescent="0.25">
      <c r="A1267" s="2">
        <v>40350</v>
      </c>
      <c r="B1267">
        <v>20.72</v>
      </c>
      <c r="C1267">
        <f t="shared" si="19"/>
        <v>-1.6276089314547163E-2</v>
      </c>
      <c r="D1267" s="1">
        <f>IF(ISNA(VLOOKUP(A1267,IPC!A:C,3,0)),"",VLOOKUP(A1267,IPC!A:C,3,0))</f>
        <v>2.0512144613407152E-3</v>
      </c>
      <c r="E1267" s="1">
        <f>IF(ISNA(VLOOKUP(A1267,'10Y MX Bond'!A:C,3,0)),"",VLOOKUP(A1267,'10Y MX Bond'!A:C,3,0))</f>
        <v>5.7372348102704366E-4</v>
      </c>
    </row>
    <row r="1268" spans="1:5" x14ac:dyDescent="0.25">
      <c r="A1268" s="2">
        <v>40347</v>
      </c>
      <c r="B1268">
        <v>21.06</v>
      </c>
      <c r="C1268" t="str">
        <f t="shared" si="19"/>
        <v/>
      </c>
      <c r="D1268" s="1">
        <f>IF(ISNA(VLOOKUP(A1268,IPC!A:C,3,0)),"",VLOOKUP(A1268,IPC!A:C,3,0))</f>
        <v>1.1977825305758345E-3</v>
      </c>
      <c r="E1268" s="1">
        <f>IF(ISNA(VLOOKUP(A1268,'10Y MX Bond'!A:C,3,0)),"",VLOOKUP(A1268,'10Y MX Bond'!A:C,3,0))</f>
        <v>1.435750426104194E-3</v>
      </c>
    </row>
    <row r="1269" spans="1:5" x14ac:dyDescent="0.25">
      <c r="A1269" s="2">
        <v>40346</v>
      </c>
      <c r="B1269">
        <v>21.06</v>
      </c>
      <c r="C1269" t="str">
        <f t="shared" si="19"/>
        <v/>
      </c>
      <c r="D1269" s="1">
        <f>IF(ISNA(VLOOKUP(A1269,IPC!A:C,3,0)),"",VLOOKUP(A1269,IPC!A:C,3,0))</f>
        <v>-9.2371505730988132E-4</v>
      </c>
      <c r="E1269" s="1">
        <f>IF(ISNA(VLOOKUP(A1269,'10Y MX Bond'!A:C,3,0)),"",VLOOKUP(A1269,'10Y MX Bond'!A:C,3,0))</f>
        <v>5.4747291331757554E-3</v>
      </c>
    </row>
    <row r="1270" spans="1:5" x14ac:dyDescent="0.25">
      <c r="A1270" s="2">
        <v>40345</v>
      </c>
      <c r="B1270">
        <v>21.06</v>
      </c>
      <c r="C1270">
        <f t="shared" si="19"/>
        <v>-4.2643987864575397E-3</v>
      </c>
      <c r="D1270" s="1">
        <f>IF(ISNA(VLOOKUP(A1270,IPC!A:C,3,0)),"",VLOOKUP(A1270,IPC!A:C,3,0))</f>
        <v>3.6716066720649232E-3</v>
      </c>
      <c r="E1270" s="1">
        <f>IF(ISNA(VLOOKUP(A1270,'10Y MX Bond'!A:C,3,0)),"",VLOOKUP(A1270,'10Y MX Bond'!A:C,3,0))</f>
        <v>8.9973034753586031E-3</v>
      </c>
    </row>
    <row r="1271" spans="1:5" x14ac:dyDescent="0.25">
      <c r="A1271" s="2">
        <v>40344</v>
      </c>
      <c r="B1271">
        <v>21.15</v>
      </c>
      <c r="C1271">
        <f t="shared" si="19"/>
        <v>-4.5746021788203924E-2</v>
      </c>
      <c r="D1271" s="1">
        <f>IF(ISNA(VLOOKUP(A1271,IPC!A:C,3,0)),"",VLOOKUP(A1271,IPC!A:C,3,0))</f>
        <v>1.3769903338657446E-2</v>
      </c>
      <c r="E1271" s="1">
        <f>IF(ISNA(VLOOKUP(A1271,'10Y MX Bond'!A:C,3,0)),"",VLOOKUP(A1271,'10Y MX Bond'!A:C,3,0))</f>
        <v>-4.5087706372769669E-3</v>
      </c>
    </row>
    <row r="1272" spans="1:5" x14ac:dyDescent="0.25">
      <c r="A1272" s="2">
        <v>40343</v>
      </c>
      <c r="B1272">
        <v>22.14</v>
      </c>
      <c r="C1272">
        <f t="shared" si="19"/>
        <v>-6.3034877785925099E-3</v>
      </c>
      <c r="D1272" s="1">
        <f>IF(ISNA(VLOOKUP(A1272,IPC!A:C,3,0)),"",VLOOKUP(A1272,IPC!A:C,3,0))</f>
        <v>3.5464950142561008E-3</v>
      </c>
      <c r="E1272" s="1">
        <f>IF(ISNA(VLOOKUP(A1272,'10Y MX Bond'!A:C,3,0)),"",VLOOKUP(A1272,'10Y MX Bond'!A:C,3,0))</f>
        <v>3.6345173395706046E-3</v>
      </c>
    </row>
    <row r="1273" spans="1:5" x14ac:dyDescent="0.25">
      <c r="A1273" s="2">
        <v>40340</v>
      </c>
      <c r="B1273">
        <v>22.28</v>
      </c>
      <c r="C1273">
        <f t="shared" si="19"/>
        <v>-3.1369060004945467E-3</v>
      </c>
      <c r="D1273" s="1">
        <f>IF(ISNA(VLOOKUP(A1273,IPC!A:C,3,0)),"",VLOOKUP(A1273,IPC!A:C,3,0))</f>
        <v>6.6857519416817796E-3</v>
      </c>
      <c r="E1273" s="1">
        <f>IF(ISNA(VLOOKUP(A1273,'10Y MX Bond'!A:C,3,0)),"",VLOOKUP(A1273,'10Y MX Bond'!A:C,3,0))</f>
        <v>4.3703110900251269E-4</v>
      </c>
    </row>
    <row r="1274" spans="1:5" x14ac:dyDescent="0.25">
      <c r="A1274" s="2">
        <v>40339</v>
      </c>
      <c r="B1274">
        <v>22.35</v>
      </c>
      <c r="C1274">
        <f t="shared" si="19"/>
        <v>-8.570552846902095E-2</v>
      </c>
      <c r="D1274" s="1">
        <f>IF(ISNA(VLOOKUP(A1274,IPC!A:C,3,0)),"",VLOOKUP(A1274,IPC!A:C,3,0))</f>
        <v>2.2209265614279553E-2</v>
      </c>
      <c r="E1274" s="1">
        <f>IF(ISNA(VLOOKUP(A1274,'10Y MX Bond'!A:C,3,0)),"",VLOOKUP(A1274,'10Y MX Bond'!A:C,3,0))</f>
        <v>-1.1733313431551325E-2</v>
      </c>
    </row>
    <row r="1275" spans="1:5" x14ac:dyDescent="0.25">
      <c r="A1275" s="2">
        <v>40338</v>
      </c>
      <c r="B1275">
        <v>24.35</v>
      </c>
      <c r="C1275">
        <f t="shared" si="19"/>
        <v>1.2812739861591956E-2</v>
      </c>
      <c r="D1275" s="1">
        <f>IF(ISNA(VLOOKUP(A1275,IPC!A:C,3,0)),"",VLOOKUP(A1275,IPC!A:C,3,0))</f>
        <v>4.8017441338212979E-3</v>
      </c>
      <c r="E1275" s="1">
        <f>IF(ISNA(VLOOKUP(A1275,'10Y MX Bond'!A:C,3,0)),"",VLOOKUP(A1275,'10Y MX Bond'!A:C,3,0))</f>
        <v>-2.7324386023606343E-3</v>
      </c>
    </row>
    <row r="1276" spans="1:5" x14ac:dyDescent="0.25">
      <c r="A1276" s="2">
        <v>40337</v>
      </c>
      <c r="B1276">
        <v>24.04</v>
      </c>
      <c r="C1276">
        <f t="shared" si="19"/>
        <v>-8.4512416921991115E-2</v>
      </c>
      <c r="D1276" s="1">
        <f>IF(ISNA(VLOOKUP(A1276,IPC!A:C,3,0)),"",VLOOKUP(A1276,IPC!A:C,3,0))</f>
        <v>1.0382822555271422E-2</v>
      </c>
      <c r="E1276" s="1">
        <f>IF(ISNA(VLOOKUP(A1276,'10Y MX Bond'!A:C,3,0)),"",VLOOKUP(A1276,'10Y MX Bond'!A:C,3,0))</f>
        <v>1.1991764015157483E-2</v>
      </c>
    </row>
    <row r="1277" spans="1:5" x14ac:dyDescent="0.25">
      <c r="A1277" s="2">
        <v>40336</v>
      </c>
      <c r="B1277">
        <v>26.16</v>
      </c>
      <c r="C1277">
        <f t="shared" si="19"/>
        <v>2.7908788117076443E-2</v>
      </c>
      <c r="D1277" s="1">
        <f>IF(ISNA(VLOOKUP(A1277,IPC!A:C,3,0)),"",VLOOKUP(A1277,IPC!A:C,3,0))</f>
        <v>-8.2175678309171201E-3</v>
      </c>
      <c r="E1277" s="1">
        <f>IF(ISNA(VLOOKUP(A1277,'10Y MX Bond'!A:C,3,0)),"",VLOOKUP(A1277,'10Y MX Bond'!A:C,3,0))</f>
        <v>-1.4430264829028896E-2</v>
      </c>
    </row>
    <row r="1278" spans="1:5" x14ac:dyDescent="0.25">
      <c r="A1278" s="2">
        <v>40333</v>
      </c>
      <c r="B1278">
        <v>25.44</v>
      </c>
      <c r="C1278">
        <f t="shared" si="19"/>
        <v>7.9322317321808208E-2</v>
      </c>
      <c r="D1278" s="1">
        <f>IF(ISNA(VLOOKUP(A1278,IPC!A:C,3,0)),"",VLOOKUP(A1278,IPC!A:C,3,0))</f>
        <v>-1.0885359057053642E-2</v>
      </c>
      <c r="E1278" s="1">
        <f>IF(ISNA(VLOOKUP(A1278,'10Y MX Bond'!A:C,3,0)),"",VLOOKUP(A1278,'10Y MX Bond'!A:C,3,0))</f>
        <v>-6.1415604026021772E-3</v>
      </c>
    </row>
    <row r="1279" spans="1:5" x14ac:dyDescent="0.25">
      <c r="A1279" s="2">
        <v>40332</v>
      </c>
      <c r="B1279">
        <v>23.5</v>
      </c>
      <c r="C1279">
        <f t="shared" si="19"/>
        <v>6.4034370352070071E-3</v>
      </c>
      <c r="D1279" s="1">
        <f>IF(ISNA(VLOOKUP(A1279,IPC!A:C,3,0)),"",VLOOKUP(A1279,IPC!A:C,3,0))</f>
        <v>-2.5516740556984158E-3</v>
      </c>
      <c r="E1279" s="1">
        <f>IF(ISNA(VLOOKUP(A1279,'10Y MX Bond'!A:C,3,0)),"",VLOOKUP(A1279,'10Y MX Bond'!A:C,3,0))</f>
        <v>-6.9528481584589935E-3</v>
      </c>
    </row>
    <row r="1280" spans="1:5" x14ac:dyDescent="0.25">
      <c r="A1280" s="2">
        <v>40331</v>
      </c>
      <c r="B1280">
        <v>23.35</v>
      </c>
      <c r="C1280">
        <f t="shared" si="19"/>
        <v>-1.7406510379537908E-2</v>
      </c>
      <c r="D1280" s="1">
        <f>IF(ISNA(VLOOKUP(A1280,IPC!A:C,3,0)),"",VLOOKUP(A1280,IPC!A:C,3,0))</f>
        <v>5.3011955528807385E-3</v>
      </c>
      <c r="E1280" s="1">
        <f>IF(ISNA(VLOOKUP(A1280,'10Y MX Bond'!A:C,3,0)),"",VLOOKUP(A1280,'10Y MX Bond'!A:C,3,0))</f>
        <v>-1.6547846397613038E-2</v>
      </c>
    </row>
    <row r="1281" spans="1:5" x14ac:dyDescent="0.25">
      <c r="A1281" s="2">
        <v>40330</v>
      </c>
      <c r="B1281">
        <v>23.76</v>
      </c>
      <c r="C1281">
        <f t="shared" si="19"/>
        <v>4.8727034848998298E-2</v>
      </c>
      <c r="D1281" s="1">
        <f>IF(ISNA(VLOOKUP(A1281,IPC!A:C,3,0)),"",VLOOKUP(A1281,IPC!A:C,3,0))</f>
        <v>-2.5053289280654461E-2</v>
      </c>
      <c r="E1281" s="1">
        <f>IF(ISNA(VLOOKUP(A1281,'10Y MX Bond'!A:C,3,0)),"",VLOOKUP(A1281,'10Y MX Bond'!A:C,3,0))</f>
        <v>-8.999714603195751E-3</v>
      </c>
    </row>
    <row r="1282" spans="1:5" x14ac:dyDescent="0.25">
      <c r="A1282" s="2">
        <v>40329</v>
      </c>
      <c r="B1282">
        <v>22.63</v>
      </c>
      <c r="C1282">
        <f t="shared" si="19"/>
        <v>-2.7028672387919374E-2</v>
      </c>
      <c r="D1282" s="1">
        <f>IF(ISNA(VLOOKUP(A1282,IPC!A:C,3,0)),"",VLOOKUP(A1282,IPC!A:C,3,0))</f>
        <v>1.5443262843895005E-2</v>
      </c>
      <c r="E1282" s="1">
        <f>IF(ISNA(VLOOKUP(A1282,'10Y MX Bond'!A:C,3,0)),"",VLOOKUP(A1282,'10Y MX Bond'!A:C,3,0))</f>
        <v>-3.4399758724435315E-3</v>
      </c>
    </row>
    <row r="1283" spans="1:5" x14ac:dyDescent="0.25">
      <c r="A1283" s="2">
        <v>40326</v>
      </c>
      <c r="B1283">
        <v>23.25</v>
      </c>
      <c r="C1283">
        <f t="shared" ref="C1283:C1346" si="20">IF(LN(B1283/B1284)=0,"",LN(B1283/B1284))</f>
        <v>8.3381608939051E-2</v>
      </c>
      <c r="D1283" s="1">
        <f>IF(ISNA(VLOOKUP(A1283,IPC!A:C,3,0)),"",VLOOKUP(A1283,IPC!A:C,3,0))</f>
        <v>-1.5993413241538038E-2</v>
      </c>
      <c r="E1283" s="1">
        <f>IF(ISNA(VLOOKUP(A1283,'10Y MX Bond'!A:C,3,0)),"",VLOOKUP(A1283,'10Y MX Bond'!A:C,3,0))</f>
        <v>-1.6469946078218986E-3</v>
      </c>
    </row>
    <row r="1284" spans="1:5" x14ac:dyDescent="0.25">
      <c r="A1284" s="2">
        <v>40325</v>
      </c>
      <c r="B1284">
        <v>21.39</v>
      </c>
      <c r="C1284">
        <f t="shared" si="20"/>
        <v>-8.8101634865711972E-2</v>
      </c>
      <c r="D1284" s="1">
        <f>IF(ISNA(VLOOKUP(A1284,IPC!A:C,3,0)),"",VLOOKUP(A1284,IPC!A:C,3,0))</f>
        <v>2.2961454797947853E-2</v>
      </c>
      <c r="E1284" s="1">
        <f>IF(ISNA(VLOOKUP(A1284,'10Y MX Bond'!A:C,3,0)),"",VLOOKUP(A1284,'10Y MX Bond'!A:C,3,0))</f>
        <v>-6.5609858100075941E-3</v>
      </c>
    </row>
    <row r="1285" spans="1:5" x14ac:dyDescent="0.25">
      <c r="A1285" s="2">
        <v>40324</v>
      </c>
      <c r="B1285">
        <v>23.36</v>
      </c>
      <c r="C1285">
        <f t="shared" si="20"/>
        <v>-0.13326380545640651</v>
      </c>
      <c r="D1285" s="1">
        <f>IF(ISNA(VLOOKUP(A1285,IPC!A:C,3,0)),"",VLOOKUP(A1285,IPC!A:C,3,0))</f>
        <v>2.2411864584829279E-2</v>
      </c>
      <c r="E1285" s="1">
        <f>IF(ISNA(VLOOKUP(A1285,'10Y MX Bond'!A:C,3,0)),"",VLOOKUP(A1285,'10Y MX Bond'!A:C,3,0))</f>
        <v>-4.0788635748210044E-3</v>
      </c>
    </row>
    <row r="1286" spans="1:5" x14ac:dyDescent="0.25">
      <c r="A1286" s="2">
        <v>40323</v>
      </c>
      <c r="B1286">
        <v>26.69</v>
      </c>
      <c r="C1286">
        <f t="shared" si="20"/>
        <v>1.0546237107391925E-2</v>
      </c>
      <c r="D1286" s="1">
        <f>IF(ISNA(VLOOKUP(A1286,IPC!A:C,3,0)),"",VLOOKUP(A1286,IPC!A:C,3,0))</f>
        <v>-4.0822046000059016E-3</v>
      </c>
      <c r="E1286" s="1">
        <f>IF(ISNA(VLOOKUP(A1286,'10Y MX Bond'!A:C,3,0)),"",VLOOKUP(A1286,'10Y MX Bond'!A:C,3,0))</f>
        <v>-1.4815085785140699E-2</v>
      </c>
    </row>
    <row r="1287" spans="1:5" x14ac:dyDescent="0.25">
      <c r="A1287" s="2">
        <v>40322</v>
      </c>
      <c r="B1287">
        <v>26.41</v>
      </c>
      <c r="C1287">
        <f t="shared" si="20"/>
        <v>-6.7924789458875742E-3</v>
      </c>
      <c r="D1287" s="1">
        <f>IF(ISNA(VLOOKUP(A1287,IPC!A:C,3,0)),"",VLOOKUP(A1287,IPC!A:C,3,0))</f>
        <v>4.2460720164497904E-3</v>
      </c>
      <c r="E1287" s="1">
        <f>IF(ISNA(VLOOKUP(A1287,'10Y MX Bond'!A:C,3,0)),"",VLOOKUP(A1287,'10Y MX Bond'!A:C,3,0))</f>
        <v>-4.0026737896574445E-3</v>
      </c>
    </row>
    <row r="1288" spans="1:5" x14ac:dyDescent="0.25">
      <c r="A1288" s="2">
        <v>40319</v>
      </c>
      <c r="B1288">
        <v>26.59</v>
      </c>
      <c r="C1288">
        <f t="shared" si="20"/>
        <v>-5.2740159921768462E-2</v>
      </c>
      <c r="D1288" s="1">
        <f>IF(ISNA(VLOOKUP(A1288,IPC!A:C,3,0)),"",VLOOKUP(A1288,IPC!A:C,3,0))</f>
        <v>8.5601233094280485E-3</v>
      </c>
      <c r="E1288" s="1">
        <f>IF(ISNA(VLOOKUP(A1288,'10Y MX Bond'!A:C,3,0)),"",VLOOKUP(A1288,'10Y MX Bond'!A:C,3,0))</f>
        <v>5.327650632142595E-4</v>
      </c>
    </row>
    <row r="1289" spans="1:5" x14ac:dyDescent="0.25">
      <c r="A1289" s="2">
        <v>40318</v>
      </c>
      <c r="B1289">
        <v>28.03</v>
      </c>
      <c r="C1289">
        <f t="shared" si="20"/>
        <v>0.14197630807873077</v>
      </c>
      <c r="D1289" s="1">
        <f>IF(ISNA(VLOOKUP(A1289,IPC!A:C,3,0)),"",VLOOKUP(A1289,IPC!A:C,3,0))</f>
        <v>-2.0361561926744227E-2</v>
      </c>
      <c r="E1289" s="1">
        <f>IF(ISNA(VLOOKUP(A1289,'10Y MX Bond'!A:C,3,0)),"",VLOOKUP(A1289,'10Y MX Bond'!A:C,3,0))</f>
        <v>7.9968017056446597E-4</v>
      </c>
    </row>
    <row r="1290" spans="1:5" x14ac:dyDescent="0.25">
      <c r="A1290" s="2">
        <v>40317</v>
      </c>
      <c r="B1290">
        <v>24.32</v>
      </c>
      <c r="C1290">
        <f t="shared" si="20"/>
        <v>-2.9973892369955912E-2</v>
      </c>
      <c r="D1290" s="1">
        <f>IF(ISNA(VLOOKUP(A1290,IPC!A:C,3,0)),"",VLOOKUP(A1290,IPC!A:C,3,0))</f>
        <v>-4.6223131187119511E-3</v>
      </c>
      <c r="E1290" s="1">
        <f>IF(ISNA(VLOOKUP(A1290,'10Y MX Bond'!A:C,3,0)),"",VLOOKUP(A1290,'10Y MX Bond'!A:C,3,0))</f>
        <v>4.0080213975388678E-3</v>
      </c>
    </row>
    <row r="1291" spans="1:5" x14ac:dyDescent="0.25">
      <c r="A1291" s="2">
        <v>40316</v>
      </c>
      <c r="B1291">
        <v>25.06</v>
      </c>
      <c r="C1291">
        <f t="shared" si="20"/>
        <v>5.1167288969150827E-2</v>
      </c>
      <c r="D1291" s="1">
        <f>IF(ISNA(VLOOKUP(A1291,IPC!A:C,3,0)),"",VLOOKUP(A1291,IPC!A:C,3,0))</f>
        <v>-1.4168050773810547E-2</v>
      </c>
      <c r="E1291" s="1">
        <f>IF(ISNA(VLOOKUP(A1291,'10Y MX Bond'!A:C,3,0)),"",VLOOKUP(A1291,'10Y MX Bond'!A:C,3,0))</f>
        <v>-4.407941418865767E-3</v>
      </c>
    </row>
    <row r="1292" spans="1:5" x14ac:dyDescent="0.25">
      <c r="A1292" s="2">
        <v>40315</v>
      </c>
      <c r="B1292">
        <v>23.81</v>
      </c>
      <c r="C1292">
        <f t="shared" si="20"/>
        <v>-2.0977561709986563E-3</v>
      </c>
      <c r="D1292" s="1">
        <f>IF(ISNA(VLOOKUP(A1292,IPC!A:C,3,0)),"",VLOOKUP(A1292,IPC!A:C,3,0))</f>
        <v>-7.3225537258576534E-3</v>
      </c>
      <c r="E1292" s="1">
        <f>IF(ISNA(VLOOKUP(A1292,'10Y MX Bond'!A:C,3,0)),"",VLOOKUP(A1292,'10Y MX Bond'!A:C,3,0))</f>
        <v>3.0701485772056851E-3</v>
      </c>
    </row>
    <row r="1293" spans="1:5" x14ac:dyDescent="0.25">
      <c r="A1293" s="2">
        <v>40312</v>
      </c>
      <c r="B1293">
        <v>23.86</v>
      </c>
      <c r="C1293">
        <f t="shared" si="20"/>
        <v>7.3463393041549752E-2</v>
      </c>
      <c r="D1293" s="1">
        <f>IF(ISNA(VLOOKUP(A1293,IPC!A:C,3,0)),"",VLOOKUP(A1293,IPC!A:C,3,0))</f>
        <v>-1.6513441936346216E-2</v>
      </c>
      <c r="E1293" s="1">
        <f>IF(ISNA(VLOOKUP(A1293,'10Y MX Bond'!A:C,3,0)),"",VLOOKUP(A1293,'10Y MX Bond'!A:C,3,0))</f>
        <v>1.6172859245600968E-2</v>
      </c>
    </row>
    <row r="1294" spans="1:5" x14ac:dyDescent="0.25">
      <c r="A1294" s="2">
        <v>40311</v>
      </c>
      <c r="B1294">
        <v>22.17</v>
      </c>
      <c r="C1294">
        <f t="shared" si="20"/>
        <v>-2.1419828300822744E-2</v>
      </c>
      <c r="D1294" s="1">
        <f>IF(ISNA(VLOOKUP(A1294,IPC!A:C,3,0)),"",VLOOKUP(A1294,IPC!A:C,3,0))</f>
        <v>-1.1495670806023978E-3</v>
      </c>
      <c r="E1294" s="1">
        <f>IF(ISNA(VLOOKUP(A1294,'10Y MX Bond'!A:C,3,0)),"",VLOOKUP(A1294,'10Y MX Bond'!A:C,3,0))</f>
        <v>-2.7137058715961618E-3</v>
      </c>
    </row>
    <row r="1295" spans="1:5" x14ac:dyDescent="0.25">
      <c r="A1295" s="2">
        <v>40310</v>
      </c>
      <c r="B1295">
        <v>22.65</v>
      </c>
      <c r="C1295">
        <f t="shared" si="20"/>
        <v>-0.1958426836698805</v>
      </c>
      <c r="D1295" s="1">
        <f>IF(ISNA(VLOOKUP(A1295,IPC!A:C,3,0)),"",VLOOKUP(A1295,IPC!A:C,3,0))</f>
        <v>8.0783872634832953E-3</v>
      </c>
      <c r="E1295" s="1">
        <f>IF(ISNA(VLOOKUP(A1295,'10Y MX Bond'!A:C,3,0)),"",VLOOKUP(A1295,'10Y MX Bond'!A:C,3,0))</f>
        <v>-4.0642146464736579E-4</v>
      </c>
    </row>
    <row r="1296" spans="1:5" x14ac:dyDescent="0.25">
      <c r="A1296" s="2">
        <v>40309</v>
      </c>
      <c r="B1296">
        <v>27.55</v>
      </c>
      <c r="C1296">
        <f t="shared" si="20"/>
        <v>1.0949014489670523E-2</v>
      </c>
      <c r="D1296" s="1">
        <f>IF(ISNA(VLOOKUP(A1296,IPC!A:C,3,0)),"",VLOOKUP(A1296,IPC!A:C,3,0))</f>
        <v>-4.9012606720559102E-3</v>
      </c>
      <c r="E1296" s="1">
        <f>IF(ISNA(VLOOKUP(A1296,'10Y MX Bond'!A:C,3,0)),"",VLOOKUP(A1296,'10Y MX Bond'!A:C,3,0))</f>
        <v>-7.6907887679720207E-3</v>
      </c>
    </row>
    <row r="1297" spans="1:5" x14ac:dyDescent="0.25">
      <c r="A1297" s="2">
        <v>40308</v>
      </c>
      <c r="B1297">
        <v>27.25</v>
      </c>
      <c r="C1297">
        <f t="shared" si="20"/>
        <v>-5.3236359541625776E-2</v>
      </c>
      <c r="D1297" s="1">
        <f>IF(ISNA(VLOOKUP(A1297,IPC!A:C,3,0)),"",VLOOKUP(A1297,IPC!A:C,3,0))</f>
        <v>2.4719849209419047E-2</v>
      </c>
      <c r="E1297" s="1">
        <f>IF(ISNA(VLOOKUP(A1297,'10Y MX Bond'!A:C,3,0)),"",VLOOKUP(A1297,'10Y MX Bond'!A:C,3,0))</f>
        <v>-2.1672057401299051E-2</v>
      </c>
    </row>
    <row r="1298" spans="1:5" x14ac:dyDescent="0.25">
      <c r="A1298" s="2">
        <v>40305</v>
      </c>
      <c r="B1298">
        <v>28.74</v>
      </c>
      <c r="C1298">
        <f t="shared" si="20"/>
        <v>7.7754675395950351E-2</v>
      </c>
      <c r="D1298" s="1">
        <f>IF(ISNA(VLOOKUP(A1298,IPC!A:C,3,0)),"",VLOOKUP(A1298,IPC!A:C,3,0))</f>
        <v>2.8574598880190126E-3</v>
      </c>
      <c r="E1298" s="1">
        <f>IF(ISNA(VLOOKUP(A1298,'10Y MX Bond'!A:C,3,0)),"",VLOOKUP(A1298,'10Y MX Bond'!A:C,3,0))</f>
        <v>-2.2334634522553167E-3</v>
      </c>
    </row>
    <row r="1299" spans="1:5" x14ac:dyDescent="0.25">
      <c r="A1299" s="2">
        <v>40304</v>
      </c>
      <c r="B1299">
        <v>26.59</v>
      </c>
      <c r="C1299">
        <f t="shared" si="20"/>
        <v>0.10414943200767975</v>
      </c>
      <c r="D1299" s="1">
        <f>IF(ISNA(VLOOKUP(A1299,IPC!A:C,3,0)),"",VLOOKUP(A1299,IPC!A:C,3,0))</f>
        <v>-1.8813257730849881E-2</v>
      </c>
      <c r="E1299" s="1">
        <f>IF(ISNA(VLOOKUP(A1299,'10Y MX Bond'!A:C,3,0)),"",VLOOKUP(A1299,'10Y MX Bond'!A:C,3,0))</f>
        <v>1.4540903922511655E-2</v>
      </c>
    </row>
    <row r="1300" spans="1:5" x14ac:dyDescent="0.25">
      <c r="A1300" s="2">
        <v>40303</v>
      </c>
      <c r="B1300">
        <v>23.96</v>
      </c>
      <c r="C1300">
        <f t="shared" si="20"/>
        <v>5.0209310500996642E-3</v>
      </c>
      <c r="D1300" s="1">
        <f>IF(ISNA(VLOOKUP(A1300,IPC!A:C,3,0)),"",VLOOKUP(A1300,IPC!A:C,3,0))</f>
        <v>-3.9107677108195559E-3</v>
      </c>
      <c r="E1300" s="1">
        <f>IF(ISNA(VLOOKUP(A1300,'10Y MX Bond'!A:C,3,0)),"",VLOOKUP(A1300,'10Y MX Bond'!A:C,3,0))</f>
        <v>1.178690313763749E-2</v>
      </c>
    </row>
    <row r="1301" spans="1:5" x14ac:dyDescent="0.25">
      <c r="A1301" s="2">
        <v>40302</v>
      </c>
      <c r="B1301">
        <v>23.84</v>
      </c>
      <c r="C1301">
        <f t="shared" si="20"/>
        <v>5.562977624846159E-2</v>
      </c>
      <c r="D1301" s="1">
        <f>IF(ISNA(VLOOKUP(A1301,IPC!A:C,3,0)),"",VLOOKUP(A1301,IPC!A:C,3,0))</f>
        <v>-2.1918194147924484E-2</v>
      </c>
      <c r="E1301" s="1">
        <f>IF(ISNA(VLOOKUP(A1301,'10Y MX Bond'!A:C,3,0)),"",VLOOKUP(A1301,'10Y MX Bond'!A:C,3,0))</f>
        <v>4.3208276782954217E-3</v>
      </c>
    </row>
    <row r="1302" spans="1:5" x14ac:dyDescent="0.25">
      <c r="A1302" s="2">
        <v>40301</v>
      </c>
      <c r="B1302">
        <v>22.55</v>
      </c>
      <c r="C1302">
        <f t="shared" si="20"/>
        <v>-1.4090942086002402E-2</v>
      </c>
      <c r="D1302" s="1">
        <f>IF(ISNA(VLOOKUP(A1302,IPC!A:C,3,0)),"",VLOOKUP(A1302,IPC!A:C,3,0))</f>
        <v>4.4300871444799775E-3</v>
      </c>
      <c r="E1302" s="1">
        <f>IF(ISNA(VLOOKUP(A1302,'10Y MX Bond'!A:C,3,0)),"",VLOOKUP(A1302,'10Y MX Bond'!A:C,3,0))</f>
        <v>-4.0513222191786895E-3</v>
      </c>
    </row>
    <row r="1303" spans="1:5" x14ac:dyDescent="0.25">
      <c r="A1303" s="2">
        <v>40298</v>
      </c>
      <c r="B1303">
        <v>22.87</v>
      </c>
      <c r="C1303">
        <f t="shared" si="20"/>
        <v>1.7644921837452036E-2</v>
      </c>
      <c r="D1303" s="1">
        <f>IF(ISNA(VLOOKUP(A1303,IPC!A:C,3,0)),"",VLOOKUP(A1303,IPC!A:C,3,0))</f>
        <v>-5.2992996196051818E-3</v>
      </c>
      <c r="E1303" s="1">
        <f>IF(ISNA(VLOOKUP(A1303,'10Y MX Bond'!A:C,3,0)),"",VLOOKUP(A1303,'10Y MX Bond'!A:C,3,0))</f>
        <v>2.6990569691649835E-3</v>
      </c>
    </row>
    <row r="1304" spans="1:5" x14ac:dyDescent="0.25">
      <c r="A1304" s="2">
        <v>40297</v>
      </c>
      <c r="B1304">
        <v>22.47</v>
      </c>
      <c r="C1304">
        <f t="shared" si="20"/>
        <v>0.11945332166354551</v>
      </c>
      <c r="D1304" s="1">
        <f>IF(ISNA(VLOOKUP(A1304,IPC!A:C,3,0)),"",VLOOKUP(A1304,IPC!A:C,3,0))</f>
        <v>-2.7914921119340155E-3</v>
      </c>
      <c r="E1304" s="1">
        <f>IF(ISNA(VLOOKUP(A1304,'10Y MX Bond'!A:C,3,0)),"",VLOOKUP(A1304,'10Y MX Bond'!A:C,3,0))</f>
        <v>-6.7340321813440683E-3</v>
      </c>
    </row>
    <row r="1305" spans="1:5" x14ac:dyDescent="0.25">
      <c r="A1305" s="2">
        <v>40296</v>
      </c>
      <c r="B1305">
        <v>19.940000000000001</v>
      </c>
      <c r="C1305">
        <f t="shared" si="20"/>
        <v>-0.1247795659462196</v>
      </c>
      <c r="D1305" s="1">
        <f>IF(ISNA(VLOOKUP(A1305,IPC!A:C,3,0)),"",VLOOKUP(A1305,IPC!A:C,3,0))</f>
        <v>8.3343695628587833E-3</v>
      </c>
      <c r="E1305" s="1">
        <f>IF(ISNA(VLOOKUP(A1305,'10Y MX Bond'!A:C,3,0)),"",VLOOKUP(A1305,'10Y MX Bond'!A:C,3,0))</f>
        <v>7.9509885887185071E-3</v>
      </c>
    </row>
    <row r="1306" spans="1:5" x14ac:dyDescent="0.25">
      <c r="A1306" s="2">
        <v>40295</v>
      </c>
      <c r="B1306">
        <v>22.59</v>
      </c>
      <c r="C1306">
        <f t="shared" si="20"/>
        <v>0.11529609082821186</v>
      </c>
      <c r="D1306" s="1">
        <f>IF(ISNA(VLOOKUP(A1306,IPC!A:C,3,0)),"",VLOOKUP(A1306,IPC!A:C,3,0))</f>
        <v>-3.2875088365331345E-2</v>
      </c>
      <c r="E1306" s="1">
        <f>IF(ISNA(VLOOKUP(A1306,'10Y MX Bond'!A:C,3,0)),"",VLOOKUP(A1306,'10Y MX Bond'!A:C,3,0))</f>
        <v>5.5627305780043858E-3</v>
      </c>
    </row>
    <row r="1307" spans="1:5" x14ac:dyDescent="0.25">
      <c r="A1307" s="2">
        <v>40294</v>
      </c>
      <c r="B1307">
        <v>20.13</v>
      </c>
      <c r="C1307">
        <f t="shared" si="20"/>
        <v>1.2497038423272138E-2</v>
      </c>
      <c r="D1307" s="1">
        <f>IF(ISNA(VLOOKUP(A1307,IPC!A:C,3,0)),"",VLOOKUP(A1307,IPC!A:C,3,0))</f>
        <v>-2.4292900916670335E-3</v>
      </c>
      <c r="E1307" s="1">
        <f>IF(ISNA(VLOOKUP(A1307,'10Y MX Bond'!A:C,3,0)),"",VLOOKUP(A1307,'10Y MX Bond'!A:C,3,0))</f>
        <v>2.7247973261850357E-3</v>
      </c>
    </row>
    <row r="1308" spans="1:5" x14ac:dyDescent="0.25">
      <c r="A1308" s="2">
        <v>40291</v>
      </c>
      <c r="B1308">
        <v>19.88</v>
      </c>
      <c r="C1308">
        <f t="shared" si="20"/>
        <v>1.981268770895863E-2</v>
      </c>
      <c r="D1308" s="1">
        <f>IF(ISNA(VLOOKUP(A1308,IPC!A:C,3,0)),"",VLOOKUP(A1308,IPC!A:C,3,0))</f>
        <v>5.7862506260921501E-3</v>
      </c>
      <c r="E1308" s="1">
        <f>IF(ISNA(VLOOKUP(A1308,'10Y MX Bond'!A:C,3,0)),"",VLOOKUP(A1308,'10Y MX Bond'!A:C,3,0))</f>
        <v>-4.0844168422247357E-3</v>
      </c>
    </row>
    <row r="1309" spans="1:5" x14ac:dyDescent="0.25">
      <c r="A1309" s="2">
        <v>40290</v>
      </c>
      <c r="B1309">
        <v>19.489999999999998</v>
      </c>
      <c r="C1309">
        <f t="shared" si="20"/>
        <v>1.0833224337069848E-2</v>
      </c>
      <c r="D1309" s="1">
        <f>IF(ISNA(VLOOKUP(A1309,IPC!A:C,3,0)),"",VLOOKUP(A1309,IPC!A:C,3,0))</f>
        <v>4.2036607744824787E-3</v>
      </c>
      <c r="E1309" s="1">
        <f>IF(ISNA(VLOOKUP(A1309,'10Y MX Bond'!A:C,3,0)),"",VLOOKUP(A1309,'10Y MX Bond'!A:C,3,0))</f>
        <v>-9.4659259888828628E-3</v>
      </c>
    </row>
    <row r="1310" spans="1:5" x14ac:dyDescent="0.25">
      <c r="A1310" s="2">
        <v>40289</v>
      </c>
      <c r="B1310">
        <v>19.28</v>
      </c>
      <c r="C1310">
        <f t="shared" si="20"/>
        <v>7.2879031575913524E-3</v>
      </c>
      <c r="D1310" s="1">
        <f>IF(ISNA(VLOOKUP(A1310,IPC!A:C,3,0)),"",VLOOKUP(A1310,IPC!A:C,3,0))</f>
        <v>-8.7919465503811783E-3</v>
      </c>
      <c r="E1310" s="1">
        <f>IF(ISNA(VLOOKUP(A1310,'10Y MX Bond'!A:C,3,0)),"",VLOOKUP(A1310,'10Y MX Bond'!A:C,3,0))</f>
        <v>-1.20402792320806E-2</v>
      </c>
    </row>
    <row r="1311" spans="1:5" x14ac:dyDescent="0.25">
      <c r="A1311" s="2">
        <v>40288</v>
      </c>
      <c r="B1311">
        <v>19.14</v>
      </c>
      <c r="C1311">
        <f t="shared" si="20"/>
        <v>-1.4523076838370728E-2</v>
      </c>
      <c r="D1311" s="1">
        <f>IF(ISNA(VLOOKUP(A1311,IPC!A:C,3,0)),"",VLOOKUP(A1311,IPC!A:C,3,0))</f>
        <v>1.1104184261089538E-2</v>
      </c>
      <c r="E1311" s="1">
        <f>IF(ISNA(VLOOKUP(A1311,'10Y MX Bond'!A:C,3,0)),"",VLOOKUP(A1311,'10Y MX Bond'!A:C,3,0))</f>
        <v>-5.3050522296932291E-3</v>
      </c>
    </row>
    <row r="1312" spans="1:5" x14ac:dyDescent="0.25">
      <c r="A1312" s="2">
        <v>40287</v>
      </c>
      <c r="B1312">
        <v>19.420000000000002</v>
      </c>
      <c r="C1312">
        <f t="shared" si="20"/>
        <v>-5.6482820254086389E-3</v>
      </c>
      <c r="D1312" s="1">
        <f>IF(ISNA(VLOOKUP(A1312,IPC!A:C,3,0)),"",VLOOKUP(A1312,IPC!A:C,3,0))</f>
        <v>-5.416593975802091E-3</v>
      </c>
      <c r="E1312" s="1">
        <f>IF(ISNA(VLOOKUP(A1312,'10Y MX Bond'!A:C,3,0)),"",VLOOKUP(A1312,'10Y MX Bond'!A:C,3,0))</f>
        <v>-3.9604012160970167E-3</v>
      </c>
    </row>
    <row r="1313" spans="1:5" x14ac:dyDescent="0.25">
      <c r="A1313" s="2">
        <v>40284</v>
      </c>
      <c r="B1313">
        <v>19.53</v>
      </c>
      <c r="C1313">
        <f t="shared" si="20"/>
        <v>5.9057749643601151E-2</v>
      </c>
      <c r="D1313" s="1">
        <f>IF(ISNA(VLOOKUP(A1313,IPC!A:C,3,0)),"",VLOOKUP(A1313,IPC!A:C,3,0))</f>
        <v>-1.5138216710380395E-2</v>
      </c>
      <c r="E1313" s="1">
        <f>IF(ISNA(VLOOKUP(A1313,'10Y MX Bond'!A:C,3,0)),"",VLOOKUP(A1313,'10Y MX Bond'!A:C,3,0))</f>
        <v>1.3183917532582322E-3</v>
      </c>
    </row>
    <row r="1314" spans="1:5" x14ac:dyDescent="0.25">
      <c r="A1314" s="2">
        <v>40283</v>
      </c>
      <c r="B1314">
        <v>18.41</v>
      </c>
      <c r="C1314">
        <f t="shared" si="20"/>
        <v>-2.4149281960324939E-2</v>
      </c>
      <c r="D1314" s="1">
        <f>IF(ISNA(VLOOKUP(A1314,IPC!A:C,3,0)),"",VLOOKUP(A1314,IPC!A:C,3,0))</f>
        <v>5.9491073611469907E-4</v>
      </c>
      <c r="E1314" s="1">
        <f>IF(ISNA(VLOOKUP(A1314,'10Y MX Bond'!A:C,3,0)),"",VLOOKUP(A1314,'10Y MX Bond'!A:C,3,0))</f>
        <v>2.6420094628387975E-3</v>
      </c>
    </row>
    <row r="1315" spans="1:5" x14ac:dyDescent="0.25">
      <c r="A1315" s="2">
        <v>40282</v>
      </c>
      <c r="B1315">
        <v>18.86</v>
      </c>
      <c r="C1315">
        <f t="shared" si="20"/>
        <v>2.0895482994162971E-2</v>
      </c>
      <c r="D1315" s="1">
        <f>IF(ISNA(VLOOKUP(A1315,IPC!A:C,3,0)),"",VLOOKUP(A1315,IPC!A:C,3,0))</f>
        <v>8.6818663662356337E-3</v>
      </c>
      <c r="E1315" s="1">
        <f>IF(ISNA(VLOOKUP(A1315,'10Y MX Bond'!A:C,3,0)),"",VLOOKUP(A1315,'10Y MX Bond'!A:C,3,0))</f>
        <v>1.3236269305083458E-3</v>
      </c>
    </row>
    <row r="1316" spans="1:5" x14ac:dyDescent="0.25">
      <c r="A1316" s="2">
        <v>40281</v>
      </c>
      <c r="B1316">
        <v>18.47</v>
      </c>
      <c r="C1316">
        <f t="shared" si="20"/>
        <v>-3.782765926560475E-3</v>
      </c>
      <c r="D1316" s="1">
        <f>IF(ISNA(VLOOKUP(A1316,IPC!A:C,3,0)),"",VLOOKUP(A1316,IPC!A:C,3,0))</f>
        <v>-9.8569118029828771E-4</v>
      </c>
      <c r="E1316" s="1">
        <f>IF(ISNA(VLOOKUP(A1316,'10Y MX Bond'!A:C,3,0)),"",VLOOKUP(A1316,'10Y MX Bond'!A:C,3,0))</f>
        <v>1.3253812410687102E-3</v>
      </c>
    </row>
    <row r="1317" spans="1:5" x14ac:dyDescent="0.25">
      <c r="A1317" s="2">
        <v>40280</v>
      </c>
      <c r="B1317">
        <v>18.54</v>
      </c>
      <c r="C1317">
        <f t="shared" si="20"/>
        <v>-3.7685105164502689E-3</v>
      </c>
      <c r="D1317" s="1">
        <f>IF(ISNA(VLOOKUP(A1317,IPC!A:C,3,0)),"",VLOOKUP(A1317,IPC!A:C,3,0))</f>
        <v>3.4092215822315893E-4</v>
      </c>
      <c r="E1317" s="1">
        <f>IF(ISNA(VLOOKUP(A1317,'10Y MX Bond'!A:C,3,0)),"",VLOOKUP(A1317,'10Y MX Bond'!A:C,3,0))</f>
        <v>-2.6521681630059806E-4</v>
      </c>
    </row>
    <row r="1318" spans="1:5" x14ac:dyDescent="0.25">
      <c r="A1318" s="2">
        <v>40277</v>
      </c>
      <c r="B1318">
        <v>18.61</v>
      </c>
      <c r="C1318">
        <f t="shared" si="20"/>
        <v>-2.5465567083496916E-2</v>
      </c>
      <c r="D1318" s="1">
        <f>IF(ISNA(VLOOKUP(A1318,IPC!A:C,3,0)),"",VLOOKUP(A1318,IPC!A:C,3,0))</f>
        <v>8.1147839030822587E-3</v>
      </c>
      <c r="E1318" s="1">
        <f>IF(ISNA(VLOOKUP(A1318,'10Y MX Bond'!A:C,3,0)),"",VLOOKUP(A1318,'10Y MX Bond'!A:C,3,0))</f>
        <v>5.5843782939006634E-3</v>
      </c>
    </row>
    <row r="1319" spans="1:5" x14ac:dyDescent="0.25">
      <c r="A1319" s="2">
        <v>40276</v>
      </c>
      <c r="B1319">
        <v>19.09</v>
      </c>
      <c r="C1319">
        <f t="shared" si="20"/>
        <v>1.1591278357197423E-2</v>
      </c>
      <c r="D1319" s="1">
        <f>IF(ISNA(VLOOKUP(A1319,IPC!A:C,3,0)),"",VLOOKUP(A1319,IPC!A:C,3,0))</f>
        <v>-1.9345329592152362E-3</v>
      </c>
      <c r="E1319" s="1">
        <f>IF(ISNA(VLOOKUP(A1319,'10Y MX Bond'!A:C,3,0)),"",VLOOKUP(A1319,'10Y MX Bond'!A:C,3,0))</f>
        <v>-2.6631174194836618E-3</v>
      </c>
    </row>
    <row r="1320" spans="1:5" x14ac:dyDescent="0.25">
      <c r="A1320" s="2">
        <v>40275</v>
      </c>
      <c r="B1320">
        <v>18.87</v>
      </c>
      <c r="C1320">
        <f t="shared" si="20"/>
        <v>1.119116396126108E-2</v>
      </c>
      <c r="D1320" s="1">
        <f>IF(ISNA(VLOOKUP(A1320,IPC!A:C,3,0)),"",VLOOKUP(A1320,IPC!A:C,3,0))</f>
        <v>-5.0081805760237592E-3</v>
      </c>
      <c r="E1320" s="1">
        <f>IF(ISNA(VLOOKUP(A1320,'10Y MX Bond'!A:C,3,0)),"",VLOOKUP(A1320,'10Y MX Bond'!A:C,3,0))</f>
        <v>-2.9212608744169383E-3</v>
      </c>
    </row>
    <row r="1321" spans="1:5" x14ac:dyDescent="0.25">
      <c r="A1321" s="2">
        <v>40274</v>
      </c>
      <c r="B1321">
        <v>18.66</v>
      </c>
      <c r="C1321">
        <f t="shared" si="20"/>
        <v>-1.2250486094220421E-2</v>
      </c>
      <c r="D1321" s="1">
        <f>IF(ISNA(VLOOKUP(A1321,IPC!A:C,3,0)),"",VLOOKUP(A1321,IPC!A:C,3,0))</f>
        <v>4.5165409214774502E-3</v>
      </c>
      <c r="E1321" s="1">
        <f>IF(ISNA(VLOOKUP(A1321,'10Y MX Bond'!A:C,3,0)),"",VLOOKUP(A1321,'10Y MX Bond'!A:C,3,0))</f>
        <v>-1.0601644247679608E-3</v>
      </c>
    </row>
    <row r="1322" spans="1:5" x14ac:dyDescent="0.25">
      <c r="A1322" s="2">
        <v>40273</v>
      </c>
      <c r="B1322">
        <v>18.89</v>
      </c>
      <c r="C1322">
        <f t="shared" si="20"/>
        <v>-1.8878379220375007E-2</v>
      </c>
      <c r="D1322" s="1">
        <f>IF(ISNA(VLOOKUP(A1322,IPC!A:C,3,0)),"",VLOOKUP(A1322,IPC!A:C,3,0))</f>
        <v>1.143131647706566E-2</v>
      </c>
      <c r="E1322" s="1">
        <f>IF(ISNA(VLOOKUP(A1322,'10Y MX Bond'!A:C,3,0)),"",VLOOKUP(A1322,'10Y MX Bond'!A:C,3,0))</f>
        <v>-2.6455041884241655E-3</v>
      </c>
    </row>
    <row r="1323" spans="1:5" x14ac:dyDescent="0.25">
      <c r="A1323" s="2">
        <v>40268</v>
      </c>
      <c r="B1323">
        <v>19.25</v>
      </c>
      <c r="C1323">
        <f t="shared" si="20"/>
        <v>-2.2091830890314135E-2</v>
      </c>
      <c r="D1323" s="1">
        <f>IF(ISNA(VLOOKUP(A1323,IPC!A:C,3,0)),"",VLOOKUP(A1323,IPC!A:C,3,0))</f>
        <v>-3.9909892548507684E-3</v>
      </c>
      <c r="E1323" s="1">
        <f>IF(ISNA(VLOOKUP(A1323,'10Y MX Bond'!A:C,3,0)),"",VLOOKUP(A1323,'10Y MX Bond'!A:C,3,0))</f>
        <v>-5.2701044242371041E-3</v>
      </c>
    </row>
    <row r="1324" spans="1:5" x14ac:dyDescent="0.25">
      <c r="A1324" s="2">
        <v>40267</v>
      </c>
      <c r="B1324">
        <v>19.68</v>
      </c>
      <c r="C1324">
        <f t="shared" si="20"/>
        <v>2.2611446386546989E-2</v>
      </c>
      <c r="D1324" s="1">
        <f>IF(ISNA(VLOOKUP(A1324,IPC!A:C,3,0)),"",VLOOKUP(A1324,IPC!A:C,3,0))</f>
        <v>-4.9810624116395903E-4</v>
      </c>
      <c r="E1324" s="1">
        <f>IF(ISNA(VLOOKUP(A1324,'10Y MX Bond'!A:C,3,0)),"",VLOOKUP(A1324,'10Y MX Bond'!A:C,3,0))</f>
        <v>-6.6793516610893595E-3</v>
      </c>
    </row>
    <row r="1325" spans="1:5" x14ac:dyDescent="0.25">
      <c r="A1325" s="2">
        <v>40266</v>
      </c>
      <c r="B1325">
        <v>19.239999999999998</v>
      </c>
      <c r="C1325">
        <f t="shared" si="20"/>
        <v>-2.9700083664281614E-2</v>
      </c>
      <c r="D1325" s="1">
        <f>IF(ISNA(VLOOKUP(A1325,IPC!A:C,3,0)),"",VLOOKUP(A1325,IPC!A:C,3,0))</f>
        <v>8.0612578276356879E-3</v>
      </c>
      <c r="E1325" s="1">
        <f>IF(ISNA(VLOOKUP(A1325,'10Y MX Bond'!A:C,3,0)),"",VLOOKUP(A1325,'10Y MX Bond'!A:C,3,0))</f>
        <v>-7.6718405020009834E-3</v>
      </c>
    </row>
    <row r="1326" spans="1:5" x14ac:dyDescent="0.25">
      <c r="A1326" s="2">
        <v>40263</v>
      </c>
      <c r="B1326">
        <v>19.82</v>
      </c>
      <c r="C1326">
        <f t="shared" si="20"/>
        <v>-3.5255639640388871E-3</v>
      </c>
      <c r="D1326" s="1">
        <f>IF(ISNA(VLOOKUP(A1326,IPC!A:C,3,0)),"",VLOOKUP(A1326,IPC!A:C,3,0))</f>
        <v>-4.9823553150554409E-4</v>
      </c>
      <c r="E1326" s="1">
        <f>IF(ISNA(VLOOKUP(A1326,'10Y MX Bond'!A:C,3,0)),"",VLOOKUP(A1326,'10Y MX Bond'!A:C,3,0))</f>
        <v>-5.1679701584425612E-3</v>
      </c>
    </row>
    <row r="1327" spans="1:5" x14ac:dyDescent="0.25">
      <c r="A1327" s="2">
        <v>40262</v>
      </c>
      <c r="B1327">
        <v>19.89</v>
      </c>
      <c r="C1327">
        <f t="shared" si="20"/>
        <v>2.3913630002701837E-2</v>
      </c>
      <c r="D1327" s="1">
        <f>IF(ISNA(VLOOKUP(A1327,IPC!A:C,3,0)),"",VLOOKUP(A1327,IPC!A:C,3,0))</f>
        <v>1.0129996128632907E-4</v>
      </c>
      <c r="E1327" s="1">
        <f>IF(ISNA(VLOOKUP(A1327,'10Y MX Bond'!A:C,3,0)),"",VLOOKUP(A1327,'10Y MX Bond'!A:C,3,0))</f>
        <v>3.8734715957966189E-3</v>
      </c>
    </row>
    <row r="1328" spans="1:5" x14ac:dyDescent="0.25">
      <c r="A1328" s="2">
        <v>40261</v>
      </c>
      <c r="B1328">
        <v>19.420000000000002</v>
      </c>
      <c r="C1328">
        <f t="shared" si="20"/>
        <v>3.8314841395707358E-2</v>
      </c>
      <c r="D1328" s="1">
        <f>IF(ISNA(VLOOKUP(A1328,IPC!A:C,3,0)),"",VLOOKUP(A1328,IPC!A:C,3,0))</f>
        <v>-6.0220879967465349E-3</v>
      </c>
      <c r="E1328" s="1">
        <f>IF(ISNA(VLOOKUP(A1328,'10Y MX Bond'!A:C,3,0)),"",VLOOKUP(A1328,'10Y MX Bond'!A:C,3,0))</f>
        <v>6.2289326756174339E-3</v>
      </c>
    </row>
    <row r="1329" spans="1:5" x14ac:dyDescent="0.25">
      <c r="A1329" s="2">
        <v>40260</v>
      </c>
      <c r="B1329">
        <v>18.690000000000001</v>
      </c>
      <c r="C1329">
        <f t="shared" si="20"/>
        <v>-3.7383221106072153E-3</v>
      </c>
      <c r="D1329" s="1">
        <f>IF(ISNA(VLOOKUP(A1329,IPC!A:C,3,0)),"",VLOOKUP(A1329,IPC!A:C,3,0))</f>
        <v>6.5936827319828745E-3</v>
      </c>
      <c r="E1329" s="1">
        <f>IF(ISNA(VLOOKUP(A1329,'10Y MX Bond'!A:C,3,0)),"",VLOOKUP(A1329,'10Y MX Bond'!A:C,3,0))</f>
        <v>-3.6382576515250533E-3</v>
      </c>
    </row>
    <row r="1330" spans="1:5" x14ac:dyDescent="0.25">
      <c r="A1330" s="2">
        <v>40259</v>
      </c>
      <c r="B1330">
        <v>18.760000000000002</v>
      </c>
      <c r="C1330">
        <f t="shared" si="20"/>
        <v>-4.8383949072955533E-2</v>
      </c>
      <c r="D1330" s="1">
        <f>IF(ISNA(VLOOKUP(A1330,IPC!A:C,3,0)),"",VLOOKUP(A1330,IPC!A:C,3,0))</f>
        <v>3.6025109709119981E-3</v>
      </c>
      <c r="E1330" s="1">
        <f>IF(ISNA(VLOOKUP(A1330,'10Y MX Bond'!A:C,3,0)),"",VLOOKUP(A1330,'10Y MX Bond'!A:C,3,0))</f>
        <v>1.2978587156000124E-3</v>
      </c>
    </row>
    <row r="1331" spans="1:5" x14ac:dyDescent="0.25">
      <c r="A1331" s="2">
        <v>40256</v>
      </c>
      <c r="B1331">
        <v>19.690000000000001</v>
      </c>
      <c r="C1331">
        <f t="shared" si="20"/>
        <v>5.0916606945848866E-3</v>
      </c>
      <c r="D1331" s="1">
        <f>IF(ISNA(VLOOKUP(A1331,IPC!A:C,3,0)),"",VLOOKUP(A1331,IPC!A:C,3,0))</f>
        <v>1.6065945516095727E-3</v>
      </c>
      <c r="E1331" s="1">
        <f>IF(ISNA(VLOOKUP(A1331,'10Y MX Bond'!A:C,3,0)),"",VLOOKUP(A1331,'10Y MX Bond'!A:C,3,0))</f>
        <v>2.6007817000574403E-3</v>
      </c>
    </row>
    <row r="1332" spans="1:5" x14ac:dyDescent="0.25">
      <c r="A1332" s="2">
        <v>40255</v>
      </c>
      <c r="B1332">
        <v>19.59</v>
      </c>
      <c r="C1332">
        <f t="shared" si="20"/>
        <v>-4.5405654187913154E-2</v>
      </c>
      <c r="D1332" s="1">
        <f>IF(ISNA(VLOOKUP(A1332,IPC!A:C,3,0)),"",VLOOKUP(A1332,IPC!A:C,3,0))</f>
        <v>5.2161354067295487E-3</v>
      </c>
      <c r="E1332" s="1">
        <f>IF(ISNA(VLOOKUP(A1332,'10Y MX Bond'!A:C,3,0)),"",VLOOKUP(A1332,'10Y MX Bond'!A:C,3,0))</f>
        <v>0</v>
      </c>
    </row>
    <row r="1333" spans="1:5" x14ac:dyDescent="0.25">
      <c r="A1333" s="2">
        <v>40254</v>
      </c>
      <c r="B1333">
        <v>20.5</v>
      </c>
      <c r="C1333">
        <f t="shared" si="20"/>
        <v>6.3616559056480218E-3</v>
      </c>
      <c r="D1333" s="1">
        <f>IF(ISNA(VLOOKUP(A1333,IPC!A:C,3,0)),"",VLOOKUP(A1333,IPC!A:C,3,0))</f>
        <v>2.2709988567374312E-3</v>
      </c>
      <c r="E1333" s="1">
        <f>IF(ISNA(VLOOKUP(A1333,'10Y MX Bond'!A:C,3,0)),"",VLOOKUP(A1333,'10Y MX Bond'!A:C,3,0))</f>
        <v>-9.1104320741425206E-4</v>
      </c>
    </row>
    <row r="1334" spans="1:5" x14ac:dyDescent="0.25">
      <c r="A1334" s="2">
        <v>40253</v>
      </c>
      <c r="B1334">
        <v>20.37</v>
      </c>
      <c r="C1334">
        <f t="shared" si="20"/>
        <v>-0.22696539927061946</v>
      </c>
      <c r="D1334" s="1">
        <f>IF(ISNA(VLOOKUP(A1334,IPC!A:C,3,0)),"",VLOOKUP(A1334,IPC!A:C,3,0))</f>
        <v>4.4669370485913946E-3</v>
      </c>
      <c r="E1334" s="1">
        <f>IF(ISNA(VLOOKUP(A1334,'10Y MX Bond'!A:C,3,0)),"",VLOOKUP(A1334,'10Y MX Bond'!A:C,3,0))</f>
        <v>-4.2837736696898178E-3</v>
      </c>
    </row>
    <row r="1335" spans="1:5" x14ac:dyDescent="0.25">
      <c r="A1335" s="2">
        <v>40249</v>
      </c>
      <c r="B1335">
        <v>25.56</v>
      </c>
      <c r="C1335">
        <f t="shared" si="20"/>
        <v>0.17065281295957724</v>
      </c>
      <c r="D1335" s="1">
        <f>IF(ISNA(VLOOKUP(A1335,IPC!A:C,3,0)),"",VLOOKUP(A1335,IPC!A:C,3,0))</f>
        <v>-7.6367889227360716E-4</v>
      </c>
      <c r="E1335" s="1">
        <f>IF(ISNA(VLOOKUP(A1335,'10Y MX Bond'!A:C,3,0)),"",VLOOKUP(A1335,'10Y MX Bond'!A:C,3,0))</f>
        <v>0</v>
      </c>
    </row>
    <row r="1336" spans="1:5" x14ac:dyDescent="0.25">
      <c r="A1336" s="2">
        <v>40248</v>
      </c>
      <c r="B1336">
        <v>21.55</v>
      </c>
      <c r="C1336">
        <f t="shared" si="20"/>
        <v>1.3078187337610951E-2</v>
      </c>
      <c r="D1336" s="1">
        <f>IF(ISNA(VLOOKUP(A1336,IPC!A:C,3,0)),"",VLOOKUP(A1336,IPC!A:C,3,0))</f>
        <v>2.9851543750956085E-3</v>
      </c>
      <c r="E1336" s="1">
        <f>IF(ISNA(VLOOKUP(A1336,'10Y MX Bond'!A:C,3,0)),"",VLOOKUP(A1336,'10Y MX Bond'!A:C,3,0))</f>
        <v>-1.2944985626459193E-3</v>
      </c>
    </row>
    <row r="1337" spans="1:5" x14ac:dyDescent="0.25">
      <c r="A1337" s="2">
        <v>40247</v>
      </c>
      <c r="B1337">
        <v>21.27</v>
      </c>
      <c r="C1337">
        <f t="shared" si="20"/>
        <v>1.70701157716035E-2</v>
      </c>
      <c r="D1337" s="1">
        <f>IF(ISNA(VLOOKUP(A1337,IPC!A:C,3,0)),"",VLOOKUP(A1337,IPC!A:C,3,0))</f>
        <v>-2.5869471367508513E-4</v>
      </c>
      <c r="E1337" s="1">
        <f>IF(ISNA(VLOOKUP(A1337,'10Y MX Bond'!A:C,3,0)),"",VLOOKUP(A1337,'10Y MX Bond'!A:C,3,0))</f>
        <v>1.2944985626457955E-3</v>
      </c>
    </row>
    <row r="1338" spans="1:5" x14ac:dyDescent="0.25">
      <c r="A1338" s="2">
        <v>40246</v>
      </c>
      <c r="B1338">
        <v>20.91</v>
      </c>
      <c r="C1338">
        <f t="shared" si="20"/>
        <v>6.2365277694607949E-3</v>
      </c>
      <c r="D1338" s="1">
        <f>IF(ISNA(VLOOKUP(A1338,IPC!A:C,3,0)),"",VLOOKUP(A1338,IPC!A:C,3,0))</f>
        <v>-1.8758089003890151E-4</v>
      </c>
      <c r="E1338" s="1">
        <f>IF(ISNA(VLOOKUP(A1338,'10Y MX Bond'!A:C,3,0)),"",VLOOKUP(A1338,'10Y MX Bond'!A:C,3,0))</f>
        <v>4.1536923686933949E-3</v>
      </c>
    </row>
    <row r="1339" spans="1:5" x14ac:dyDescent="0.25">
      <c r="A1339" s="2">
        <v>40245</v>
      </c>
      <c r="B1339">
        <v>20.78</v>
      </c>
      <c r="C1339">
        <f t="shared" si="20"/>
        <v>4.3404939136295756E-3</v>
      </c>
      <c r="D1339" s="1">
        <f>IF(ISNA(VLOOKUP(A1339,IPC!A:C,3,0)),"",VLOOKUP(A1339,IPC!A:C,3,0))</f>
        <v>2.5783376613924529E-3</v>
      </c>
      <c r="E1339" s="1">
        <f>IF(ISNA(VLOOKUP(A1339,'10Y MX Bond'!A:C,3,0)),"",VLOOKUP(A1339,'10Y MX Bond'!A:C,3,0))</f>
        <v>4.1710175173383249E-3</v>
      </c>
    </row>
    <row r="1340" spans="1:5" x14ac:dyDescent="0.25">
      <c r="A1340" s="2">
        <v>40242</v>
      </c>
      <c r="B1340">
        <v>20.69</v>
      </c>
      <c r="C1340">
        <f t="shared" si="20"/>
        <v>-1.8199736058646009E-2</v>
      </c>
      <c r="D1340" s="1">
        <f>IF(ISNA(VLOOKUP(A1340,IPC!A:C,3,0)),"",VLOOKUP(A1340,IPC!A:C,3,0))</f>
        <v>7.2566727222555649E-3</v>
      </c>
      <c r="E1340" s="1">
        <f>IF(ISNA(VLOOKUP(A1340,'10Y MX Bond'!A:C,3,0)),"",VLOOKUP(A1340,'10Y MX Bond'!A:C,3,0))</f>
        <v>9.147338109240467E-4</v>
      </c>
    </row>
    <row r="1341" spans="1:5" x14ac:dyDescent="0.25">
      <c r="A1341" s="2">
        <v>40241</v>
      </c>
      <c r="B1341">
        <v>21.07</v>
      </c>
      <c r="C1341">
        <f t="shared" si="20"/>
        <v>-2.2061443912144769E-2</v>
      </c>
      <c r="D1341" s="1">
        <f>IF(ISNA(VLOOKUP(A1341,IPC!A:C,3,0)),"",VLOOKUP(A1341,IPC!A:C,3,0))</f>
        <v>-4.6948516749806693E-3</v>
      </c>
      <c r="E1341" s="1" t="str">
        <f>IF(ISNA(VLOOKUP(A1341,'10Y MX Bond'!A:C,3,0)),"",VLOOKUP(A1341,'10Y MX Bond'!A:C,3,0))</f>
        <v/>
      </c>
    </row>
    <row r="1342" spans="1:5" x14ac:dyDescent="0.25">
      <c r="A1342" s="2">
        <v>40240</v>
      </c>
      <c r="B1342">
        <v>21.54</v>
      </c>
      <c r="C1342">
        <f t="shared" si="20"/>
        <v>-4.1378942460020787E-2</v>
      </c>
      <c r="D1342" s="1">
        <f>IF(ISNA(VLOOKUP(A1342,IPC!A:C,3,0)),"",VLOOKUP(A1342,IPC!A:C,3,0))</f>
        <v>9.2690180662061347E-3</v>
      </c>
      <c r="E1342" s="1">
        <f>IF(ISNA(VLOOKUP(A1342,'10Y MX Bond'!A:C,3,0)),"",VLOOKUP(A1342,'10Y MX Bond'!A:C,3,0))</f>
        <v>-3.6078115307027613E-2</v>
      </c>
    </row>
    <row r="1343" spans="1:5" x14ac:dyDescent="0.25">
      <c r="A1343" s="2">
        <v>40239</v>
      </c>
      <c r="B1343">
        <v>22.45</v>
      </c>
      <c r="C1343">
        <f t="shared" si="20"/>
        <v>7.6011991291799067E-3</v>
      </c>
      <c r="D1343" s="1">
        <f>IF(ISNA(VLOOKUP(A1343,IPC!A:C,3,0)),"",VLOOKUP(A1343,IPC!A:C,3,0))</f>
        <v>9.0849142804818837E-3</v>
      </c>
      <c r="E1343" s="1">
        <f>IF(ISNA(VLOOKUP(A1343,'10Y MX Bond'!A:C,3,0)),"",VLOOKUP(A1343,'10Y MX Bond'!A:C,3,0))</f>
        <v>1.2618298204221654E-3</v>
      </c>
    </row>
    <row r="1344" spans="1:5" x14ac:dyDescent="0.25">
      <c r="A1344" s="2">
        <v>40238</v>
      </c>
      <c r="B1344">
        <v>22.28</v>
      </c>
      <c r="C1344">
        <f t="shared" si="20"/>
        <v>-7.1556655954122476E-3</v>
      </c>
      <c r="D1344" s="1">
        <f>IF(ISNA(VLOOKUP(A1344,IPC!A:C,3,0)),"",VLOOKUP(A1344,IPC!A:C,3,0))</f>
        <v>4.1199497656920969E-3</v>
      </c>
      <c r="E1344" s="1">
        <f>IF(ISNA(VLOOKUP(A1344,'10Y MX Bond'!A:C,3,0)),"",VLOOKUP(A1344,'10Y MX Bond'!A:C,3,0))</f>
        <v>3.1683532630806241E-2</v>
      </c>
    </row>
    <row r="1345" spans="1:5" x14ac:dyDescent="0.25">
      <c r="A1345" s="2">
        <v>40235</v>
      </c>
      <c r="B1345">
        <v>22.44</v>
      </c>
      <c r="C1345">
        <f t="shared" si="20"/>
        <v>-3.2444757257110032E-2</v>
      </c>
      <c r="D1345" s="1">
        <f>IF(ISNA(VLOOKUP(A1345,IPC!A:C,3,0)),"",VLOOKUP(A1345,IPC!A:C,3,0))</f>
        <v>-4.6016782734748516E-4</v>
      </c>
      <c r="E1345" s="1">
        <f>IF(ISNA(VLOOKUP(A1345,'10Y MX Bond'!A:C,3,0)),"",VLOOKUP(A1345,'10Y MX Bond'!A:C,3,0))</f>
        <v>-1.5627037950308965E-3</v>
      </c>
    </row>
    <row r="1346" spans="1:5" x14ac:dyDescent="0.25">
      <c r="A1346" s="2">
        <v>40234</v>
      </c>
      <c r="B1346">
        <v>23.18</v>
      </c>
      <c r="C1346">
        <f t="shared" si="20"/>
        <v>-3.8751394025947315E-3</v>
      </c>
      <c r="D1346" s="1">
        <f>IF(ISNA(VLOOKUP(A1346,IPC!A:C,3,0)),"",VLOOKUP(A1346,IPC!A:C,3,0))</f>
        <v>-4.3961181559308057E-3</v>
      </c>
      <c r="E1346" s="1">
        <f>IF(ISNA(VLOOKUP(A1346,'10Y MX Bond'!A:C,3,0)),"",VLOOKUP(A1346,'10Y MX Bond'!A:C,3,0))</f>
        <v>5.8727738121301422E-3</v>
      </c>
    </row>
    <row r="1347" spans="1:5" x14ac:dyDescent="0.25">
      <c r="A1347" s="2">
        <v>40233</v>
      </c>
      <c r="B1347">
        <v>23.27</v>
      </c>
      <c r="C1347">
        <f t="shared" ref="C1347:C1410" si="21">IF(LN(B1347/B1348)=0,"",LN(B1347/B1348))</f>
        <v>-8.9840176456954263E-3</v>
      </c>
      <c r="D1347" s="1">
        <f>IF(ISNA(VLOOKUP(A1347,IPC!A:C,3,0)),"",VLOOKUP(A1347,IPC!A:C,3,0))</f>
        <v>-1.9391066898608348E-3</v>
      </c>
      <c r="E1347" s="1">
        <f>IF(ISNA(VLOOKUP(A1347,'10Y MX Bond'!A:C,3,0)),"",VLOOKUP(A1347,'10Y MX Bond'!A:C,3,0))</f>
        <v>1.1850039917495805E-2</v>
      </c>
    </row>
    <row r="1348" spans="1:5" x14ac:dyDescent="0.25">
      <c r="A1348" s="2">
        <v>40232</v>
      </c>
      <c r="B1348">
        <v>23.48</v>
      </c>
      <c r="C1348">
        <f t="shared" si="21"/>
        <v>1.2859157048290179E-2</v>
      </c>
      <c r="D1348" s="1">
        <f>IF(ISNA(VLOOKUP(A1348,IPC!A:C,3,0)),"",VLOOKUP(A1348,IPC!A:C,3,0))</f>
        <v>-5.763522884437826E-3</v>
      </c>
      <c r="E1348" s="1">
        <f>IF(ISNA(VLOOKUP(A1348,'10Y MX Bond'!A:C,3,0)),"",VLOOKUP(A1348,'10Y MX Bond'!A:C,3,0))</f>
        <v>1.3253812410687102E-3</v>
      </c>
    </row>
    <row r="1349" spans="1:5" x14ac:dyDescent="0.25">
      <c r="A1349" s="2">
        <v>40231</v>
      </c>
      <c r="B1349">
        <v>23.18</v>
      </c>
      <c r="C1349">
        <f t="shared" si="21"/>
        <v>1.8285228653475403E-2</v>
      </c>
      <c r="D1349" s="1">
        <f>IF(ISNA(VLOOKUP(A1349,IPC!A:C,3,0)),"",VLOOKUP(A1349,IPC!A:C,3,0))</f>
        <v>-4.2914611885066763E-3</v>
      </c>
      <c r="E1349" s="1">
        <f>IF(ISNA(VLOOKUP(A1349,'10Y MX Bond'!A:C,3,0)),"",VLOOKUP(A1349,'10Y MX Bond'!A:C,3,0))</f>
        <v>-6.6094093876738523E-3</v>
      </c>
    </row>
    <row r="1350" spans="1:5" x14ac:dyDescent="0.25">
      <c r="A1350" s="2">
        <v>40228</v>
      </c>
      <c r="B1350">
        <v>22.76</v>
      </c>
      <c r="C1350">
        <f t="shared" si="21"/>
        <v>1.6390178647466749E-2</v>
      </c>
      <c r="D1350" s="1">
        <f>IF(ISNA(VLOOKUP(A1350,IPC!A:C,3,0)),"",VLOOKUP(A1350,IPC!A:C,3,0))</f>
        <v>4.1039898178705793E-5</v>
      </c>
      <c r="E1350" s="1">
        <f>IF(ISNA(VLOOKUP(A1350,'10Y MX Bond'!A:C,3,0)),"",VLOOKUP(A1350,'10Y MX Bond'!A:C,3,0))</f>
        <v>6.6094093876738072E-3</v>
      </c>
    </row>
    <row r="1351" spans="1:5" x14ac:dyDescent="0.25">
      <c r="A1351" s="2">
        <v>40227</v>
      </c>
      <c r="B1351">
        <v>22.39</v>
      </c>
      <c r="C1351">
        <f t="shared" si="21"/>
        <v>-5.2208462808920185E-2</v>
      </c>
      <c r="D1351" s="1">
        <f>IF(ISNA(VLOOKUP(A1351,IPC!A:C,3,0)),"",VLOOKUP(A1351,IPC!A:C,3,0))</f>
        <v>8.6999384355261229E-3</v>
      </c>
      <c r="E1351" s="1">
        <f>IF(ISNA(VLOOKUP(A1351,'10Y MX Bond'!A:C,3,0)),"",VLOOKUP(A1351,'10Y MX Bond'!A:C,3,0))</f>
        <v>-1.3253812410685707E-3</v>
      </c>
    </row>
    <row r="1352" spans="1:5" x14ac:dyDescent="0.25">
      <c r="A1352" s="2">
        <v>40226</v>
      </c>
      <c r="B1352">
        <v>23.59</v>
      </c>
      <c r="C1352">
        <f t="shared" si="21"/>
        <v>-1.3892035662847456E-2</v>
      </c>
      <c r="D1352" s="1">
        <f>IF(ISNA(VLOOKUP(A1352,IPC!A:C,3,0)),"",VLOOKUP(A1352,IPC!A:C,3,0))</f>
        <v>7.7860551484712059E-3</v>
      </c>
      <c r="E1352" s="1">
        <f>IF(ISNA(VLOOKUP(A1352,'10Y MX Bond'!A:C,3,0)),"",VLOOKUP(A1352,'10Y MX Bond'!A:C,3,0))</f>
        <v>0</v>
      </c>
    </row>
    <row r="1353" spans="1:5" x14ac:dyDescent="0.25">
      <c r="A1353" s="2">
        <v>40225</v>
      </c>
      <c r="B1353">
        <v>23.92</v>
      </c>
      <c r="C1353">
        <f t="shared" si="21"/>
        <v>-6.6666913581891222E-3</v>
      </c>
      <c r="D1353" s="1">
        <f>IF(ISNA(VLOOKUP(A1353,IPC!A:C,3,0)),"",VLOOKUP(A1353,IPC!A:C,3,0))</f>
        <v>1.9350295058227548E-2</v>
      </c>
      <c r="E1353" s="1">
        <f>IF(ISNA(VLOOKUP(A1353,'10Y MX Bond'!A:C,3,0)),"",VLOOKUP(A1353,'10Y MX Bond'!A:C,3,0))</f>
        <v>0</v>
      </c>
    </row>
    <row r="1354" spans="1:5" x14ac:dyDescent="0.25">
      <c r="A1354" s="2">
        <v>40224</v>
      </c>
      <c r="B1354">
        <v>24.08</v>
      </c>
      <c r="C1354">
        <f t="shared" si="21"/>
        <v>-4.863194883803653E-2</v>
      </c>
      <c r="D1354" s="1">
        <f>IF(ISNA(VLOOKUP(A1354,IPC!A:C,3,0)),"",VLOOKUP(A1354,IPC!A:C,3,0))</f>
        <v>1.0502240088046829E-3</v>
      </c>
      <c r="E1354" s="1">
        <f>IF(ISNA(VLOOKUP(A1354,'10Y MX Bond'!A:C,3,0)),"",VLOOKUP(A1354,'10Y MX Bond'!A:C,3,0))</f>
        <v>-5.2840281466052666E-3</v>
      </c>
    </row>
    <row r="1355" spans="1:5" x14ac:dyDescent="0.25">
      <c r="A1355" s="2">
        <v>40221</v>
      </c>
      <c r="B1355">
        <v>25.28</v>
      </c>
      <c r="C1355">
        <f t="shared" si="21"/>
        <v>-1.7644057014996058E-2</v>
      </c>
      <c r="D1355" s="1">
        <f>IF(ISNA(VLOOKUP(A1355,IPC!A:C,3,0)),"",VLOOKUP(A1355,IPC!A:C,3,0))</f>
        <v>5.1772411766831785E-3</v>
      </c>
      <c r="E1355" s="1">
        <f>IF(ISNA(VLOOKUP(A1355,'10Y MX Bond'!A:C,3,0)),"",VLOOKUP(A1355,'10Y MX Bond'!A:C,3,0))</f>
        <v>2.6385239581810205E-3</v>
      </c>
    </row>
    <row r="1356" spans="1:5" x14ac:dyDescent="0.25">
      <c r="A1356" s="2">
        <v>40220</v>
      </c>
      <c r="B1356">
        <v>25.73</v>
      </c>
      <c r="C1356">
        <f t="shared" si="21"/>
        <v>-1.1976191046715649E-2</v>
      </c>
      <c r="D1356" s="1">
        <f>IF(ISNA(VLOOKUP(A1356,IPC!A:C,3,0)),"",VLOOKUP(A1356,IPC!A:C,3,0))</f>
        <v>3.233558887015426E-3</v>
      </c>
      <c r="E1356" s="1">
        <f>IF(ISNA(VLOOKUP(A1356,'10Y MX Bond'!A:C,3,0)),"",VLOOKUP(A1356,'10Y MX Bond'!A:C,3,0))</f>
        <v>-1.1818916303142527E-2</v>
      </c>
    </row>
    <row r="1357" spans="1:5" x14ac:dyDescent="0.25">
      <c r="A1357" s="2">
        <v>40219</v>
      </c>
      <c r="B1357">
        <v>26.04</v>
      </c>
      <c r="C1357">
        <f t="shared" si="21"/>
        <v>2.4491020008295696E-2</v>
      </c>
      <c r="D1357" s="1">
        <f>IF(ISNA(VLOOKUP(A1357,IPC!A:C,3,0)),"",VLOOKUP(A1357,IPC!A:C,3,0))</f>
        <v>-2.3529691511140231E-3</v>
      </c>
      <c r="E1357" s="1">
        <f>IF(ISNA(VLOOKUP(A1357,'10Y MX Bond'!A:C,3,0)),"",VLOOKUP(A1357,'10Y MX Bond'!A:C,3,0))</f>
        <v>-1.3046316266648581E-3</v>
      </c>
    </row>
    <row r="1358" spans="1:5" x14ac:dyDescent="0.25">
      <c r="A1358" s="2">
        <v>40218</v>
      </c>
      <c r="B1358">
        <v>25.41</v>
      </c>
      <c r="C1358">
        <f t="shared" si="21"/>
        <v>-6.2769919710224959E-3</v>
      </c>
      <c r="D1358" s="1">
        <f>IF(ISNA(VLOOKUP(A1358,IPC!A:C,3,0)),"",VLOOKUP(A1358,IPC!A:C,3,0))</f>
        <v>5.5001517006602425E-3</v>
      </c>
      <c r="E1358" s="1">
        <f>IF(ISNA(VLOOKUP(A1358,'10Y MX Bond'!A:C,3,0)),"",VLOOKUP(A1358,'10Y MX Bond'!A:C,3,0))</f>
        <v>-8.8266408991564353E-3</v>
      </c>
    </row>
    <row r="1359" spans="1:5" x14ac:dyDescent="0.25">
      <c r="A1359" s="2">
        <v>40217</v>
      </c>
      <c r="B1359">
        <v>25.57</v>
      </c>
      <c r="C1359">
        <f t="shared" si="21"/>
        <v>-5.8482874207478899E-2</v>
      </c>
      <c r="D1359" s="1">
        <f>IF(ISNA(VLOOKUP(A1359,IPC!A:C,3,0)),"",VLOOKUP(A1359,IPC!A:C,3,0))</f>
        <v>6.1060485325345872E-4</v>
      </c>
      <c r="E1359" s="1">
        <f>IF(ISNA(VLOOKUP(A1359,'10Y MX Bond'!A:C,3,0)),"",VLOOKUP(A1359,'10Y MX Bond'!A:C,3,0))</f>
        <v>1.0343936789907295E-3</v>
      </c>
    </row>
    <row r="1360" spans="1:5" x14ac:dyDescent="0.25">
      <c r="A1360" s="2">
        <v>40214</v>
      </c>
      <c r="B1360">
        <v>27.11</v>
      </c>
      <c r="C1360">
        <f t="shared" si="21"/>
        <v>4.3345771674684952E-2</v>
      </c>
      <c r="D1360" s="1">
        <f>IF(ISNA(VLOOKUP(A1360,IPC!A:C,3,0)),"",VLOOKUP(A1360,IPC!A:C,3,0))</f>
        <v>8.8249462664217668E-4</v>
      </c>
      <c r="E1360" s="1">
        <f>IF(ISNA(VLOOKUP(A1360,'10Y MX Bond'!A:C,3,0)),"",VLOOKUP(A1360,'10Y MX Bond'!A:C,3,0))</f>
        <v>3.8885337396923746E-3</v>
      </c>
    </row>
    <row r="1361" spans="1:5" x14ac:dyDescent="0.25">
      <c r="A1361" s="2">
        <v>40213</v>
      </c>
      <c r="B1361">
        <v>25.96</v>
      </c>
      <c r="C1361">
        <f t="shared" si="21"/>
        <v>5.9517761576862879E-2</v>
      </c>
      <c r="D1361" s="1">
        <f>IF(ISNA(VLOOKUP(A1361,IPC!A:C,3,0)),"",VLOOKUP(A1361,IPC!A:C,3,0))</f>
        <v>-2.2082650223093282E-2</v>
      </c>
      <c r="E1361" s="1">
        <f>IF(ISNA(VLOOKUP(A1361,'10Y MX Bond'!A:C,3,0)),"",VLOOKUP(A1361,'10Y MX Bond'!A:C,3,0))</f>
        <v>0</v>
      </c>
    </row>
    <row r="1362" spans="1:5" x14ac:dyDescent="0.25">
      <c r="A1362" s="2">
        <v>40212</v>
      </c>
      <c r="B1362">
        <v>24.46</v>
      </c>
      <c r="C1362">
        <f t="shared" si="21"/>
        <v>1.9818980659658172E-2</v>
      </c>
      <c r="D1362" s="1">
        <f>IF(ISNA(VLOOKUP(A1362,IPC!A:C,3,0)),"",VLOOKUP(A1362,IPC!A:C,3,0))</f>
        <v>1.3203676833131827E-2</v>
      </c>
      <c r="E1362" s="1">
        <f>IF(ISNA(VLOOKUP(A1362,'10Y MX Bond'!A:C,3,0)),"",VLOOKUP(A1362,'10Y MX Bond'!A:C,3,0))</f>
        <v>-3.8885337396924805E-3</v>
      </c>
    </row>
    <row r="1363" spans="1:5" x14ac:dyDescent="0.25">
      <c r="A1363" s="2">
        <v>40211</v>
      </c>
      <c r="B1363">
        <v>23.98</v>
      </c>
      <c r="C1363">
        <f t="shared" si="21"/>
        <v>-4.445176257083381E-2</v>
      </c>
      <c r="D1363" s="1">
        <f>IF(ISNA(VLOOKUP(A1363,IPC!A:C,3,0)),"",VLOOKUP(A1363,IPC!A:C,3,0))</f>
        <v>1.5833684565236279E-2</v>
      </c>
      <c r="E1363" s="1">
        <f>IF(ISNA(VLOOKUP(A1363,'10Y MX Bond'!A:C,3,0)),"",VLOOKUP(A1363,'10Y MX Bond'!A:C,3,0))</f>
        <v>-3.8734715957966636E-3</v>
      </c>
    </row>
    <row r="1364" spans="1:5" x14ac:dyDescent="0.25">
      <c r="A1364" s="2">
        <v>40207</v>
      </c>
      <c r="B1364">
        <v>25.07</v>
      </c>
      <c r="C1364">
        <f t="shared" si="21"/>
        <v>5.4089381689551921E-2</v>
      </c>
      <c r="D1364" s="1">
        <f>IF(ISNA(VLOOKUP(A1364,IPC!A:C,3,0)),"",VLOOKUP(A1364,IPC!A:C,3,0))</f>
        <v>-1.3716552987257415E-2</v>
      </c>
      <c r="E1364" s="1">
        <f>IF(ISNA(VLOOKUP(A1364,'10Y MX Bond'!A:C,3,0)),"",VLOOKUP(A1364,'10Y MX Bond'!A:C,3,0))</f>
        <v>-6.1665149156640148E-3</v>
      </c>
    </row>
    <row r="1365" spans="1:5" x14ac:dyDescent="0.25">
      <c r="A1365" s="2">
        <v>40206</v>
      </c>
      <c r="B1365">
        <v>23.75</v>
      </c>
      <c r="C1365">
        <f t="shared" si="21"/>
        <v>1.6856304033361486E-3</v>
      </c>
      <c r="D1365" s="1">
        <f>IF(ISNA(VLOOKUP(A1365,IPC!A:C,3,0)),"",VLOOKUP(A1365,IPC!A:C,3,0))</f>
        <v>6.5292454414491163E-3</v>
      </c>
      <c r="E1365" s="1">
        <f>IF(ISNA(VLOOKUP(A1365,'10Y MX Bond'!A:C,3,0)),"",VLOOKUP(A1365,'10Y MX Bond'!A:C,3,0))</f>
        <v>6.1665149156639584E-3</v>
      </c>
    </row>
    <row r="1366" spans="1:5" x14ac:dyDescent="0.25">
      <c r="A1366" s="2">
        <v>40205</v>
      </c>
      <c r="B1366">
        <v>23.71</v>
      </c>
      <c r="C1366">
        <f t="shared" si="21"/>
        <v>5.9221831292744116E-3</v>
      </c>
      <c r="D1366" s="1">
        <f>IF(ISNA(VLOOKUP(A1366,IPC!A:C,3,0)),"",VLOOKUP(A1366,IPC!A:C,3,0))</f>
        <v>-1.329705699886133E-3</v>
      </c>
      <c r="E1366" s="1">
        <f>IF(ISNA(VLOOKUP(A1366,'10Y MX Bond'!A:C,3,0)),"",VLOOKUP(A1366,'10Y MX Bond'!A:C,3,0))</f>
        <v>0</v>
      </c>
    </row>
    <row r="1367" spans="1:5" x14ac:dyDescent="0.25">
      <c r="A1367" s="2">
        <v>40204</v>
      </c>
      <c r="B1367">
        <v>23.57</v>
      </c>
      <c r="C1367">
        <f t="shared" si="21"/>
        <v>-3.8111416022009762E-3</v>
      </c>
      <c r="D1367" s="1">
        <f>IF(ISNA(VLOOKUP(A1367,IPC!A:C,3,0)),"",VLOOKUP(A1367,IPC!A:C,3,0))</f>
        <v>6.1031050328225183E-3</v>
      </c>
      <c r="E1367" s="1">
        <f>IF(ISNA(VLOOKUP(A1367,'10Y MX Bond'!A:C,3,0)),"",VLOOKUP(A1367,'10Y MX Bond'!A:C,3,0))</f>
        <v>-6.9346624377515141E-3</v>
      </c>
    </row>
    <row r="1368" spans="1:5" x14ac:dyDescent="0.25">
      <c r="A1368" s="2">
        <v>40203</v>
      </c>
      <c r="B1368">
        <v>23.66</v>
      </c>
      <c r="C1368">
        <f t="shared" si="21"/>
        <v>-2.049852154834093E-2</v>
      </c>
      <c r="D1368" s="1">
        <f>IF(ISNA(VLOOKUP(A1368,IPC!A:C,3,0)),"",VLOOKUP(A1368,IPC!A:C,3,0))</f>
        <v>-1.1937292100136299E-2</v>
      </c>
      <c r="E1368" s="1">
        <f>IF(ISNA(VLOOKUP(A1368,'10Y MX Bond'!A:C,3,0)),"",VLOOKUP(A1368,'10Y MX Bond'!A:C,3,0))</f>
        <v>-2.0455133698328784E-3</v>
      </c>
    </row>
    <row r="1369" spans="1:5" x14ac:dyDescent="0.25">
      <c r="A1369" s="2">
        <v>40200</v>
      </c>
      <c r="B1369">
        <v>24.15</v>
      </c>
      <c r="C1369">
        <f t="shared" si="21"/>
        <v>0.13311739965649008</v>
      </c>
      <c r="D1369" s="1">
        <f>IF(ISNA(VLOOKUP(A1369,IPC!A:C,3,0)),"",VLOOKUP(A1369,IPC!A:C,3,0))</f>
        <v>-1.2070213984712922E-2</v>
      </c>
      <c r="E1369" s="1">
        <f>IF(ISNA(VLOOKUP(A1369,'10Y MX Bond'!A:C,3,0)),"",VLOOKUP(A1369,'10Y MX Bond'!A:C,3,0))</f>
        <v>-2.55102179160533E-3</v>
      </c>
    </row>
    <row r="1370" spans="1:5" x14ac:dyDescent="0.25">
      <c r="A1370" s="2">
        <v>40199</v>
      </c>
      <c r="B1370">
        <v>21.14</v>
      </c>
      <c r="C1370">
        <f t="shared" si="21"/>
        <v>2.0550305034598843E-2</v>
      </c>
      <c r="D1370" s="1">
        <f>IF(ISNA(VLOOKUP(A1370,IPC!A:C,3,0)),"",VLOOKUP(A1370,IPC!A:C,3,0))</f>
        <v>-2.5939482349468648E-2</v>
      </c>
      <c r="E1370" s="1">
        <f>IF(ISNA(VLOOKUP(A1370,'10Y MX Bond'!A:C,3,0)),"",VLOOKUP(A1370,'10Y MX Bond'!A:C,3,0))</f>
        <v>6.3897980987709883E-3</v>
      </c>
    </row>
    <row r="1371" spans="1:5" x14ac:dyDescent="0.25">
      <c r="A1371" s="2">
        <v>40198</v>
      </c>
      <c r="B1371">
        <v>20.71</v>
      </c>
      <c r="C1371">
        <f t="shared" si="21"/>
        <v>-5.7238887022303946E-2</v>
      </c>
      <c r="D1371" s="1">
        <f>IF(ISNA(VLOOKUP(A1371,IPC!A:C,3,0)),"",VLOOKUP(A1371,IPC!A:C,3,0))</f>
        <v>-1.3883079054157704E-2</v>
      </c>
      <c r="E1371" s="1">
        <f>IF(ISNA(VLOOKUP(A1371,'10Y MX Bond'!A:C,3,0)),"",VLOOKUP(A1371,'10Y MX Bond'!A:C,3,0))</f>
        <v>3.8535693159899723E-3</v>
      </c>
    </row>
    <row r="1372" spans="1:5" x14ac:dyDescent="0.25">
      <c r="A1372" s="2">
        <v>40197</v>
      </c>
      <c r="B1372">
        <v>21.93</v>
      </c>
      <c r="C1372">
        <f t="shared" si="21"/>
        <v>-2.6992192014356309E-2</v>
      </c>
      <c r="D1372" s="1">
        <f>IF(ISNA(VLOOKUP(A1372,IPC!A:C,3,0)),"",VLOOKUP(A1372,IPC!A:C,3,0))</f>
        <v>-2.9803930875358086E-4</v>
      </c>
      <c r="E1372" s="1">
        <f>IF(ISNA(VLOOKUP(A1372,'10Y MX Bond'!A:C,3,0)),"",VLOOKUP(A1372,'10Y MX Bond'!A:C,3,0))</f>
        <v>2.5773210143003192E-3</v>
      </c>
    </row>
    <row r="1373" spans="1:5" x14ac:dyDescent="0.25">
      <c r="A1373" s="2">
        <v>40196</v>
      </c>
      <c r="B1373">
        <v>22.53</v>
      </c>
      <c r="C1373">
        <f t="shared" si="21"/>
        <v>2.3805301085837283E-2</v>
      </c>
      <c r="D1373" s="1">
        <f>IF(ISNA(VLOOKUP(A1373,IPC!A:C,3,0)),"",VLOOKUP(A1373,IPC!A:C,3,0))</f>
        <v>6.8091878381867175E-3</v>
      </c>
      <c r="E1373" s="1">
        <f>IF(ISNA(VLOOKUP(A1373,'10Y MX Bond'!A:C,3,0)),"",VLOOKUP(A1373,'10Y MX Bond'!A:C,3,0))</f>
        <v>-2.5773210143004033E-3</v>
      </c>
    </row>
    <row r="1374" spans="1:5" x14ac:dyDescent="0.25">
      <c r="A1374" s="2">
        <v>40193</v>
      </c>
      <c r="B1374">
        <v>22</v>
      </c>
      <c r="C1374">
        <f t="shared" si="21"/>
        <v>-2.9558802241544391E-2</v>
      </c>
      <c r="D1374" s="1">
        <f>IF(ISNA(VLOOKUP(A1374,IPC!A:C,3,0)),"",VLOOKUP(A1374,IPC!A:C,3,0))</f>
        <v>-1.4379868464220652E-2</v>
      </c>
      <c r="E1374" s="1">
        <f>IF(ISNA(VLOOKUP(A1374,'10Y MX Bond'!A:C,3,0)),"",VLOOKUP(A1374,'10Y MX Bond'!A:C,3,0))</f>
        <v>-3.8535693159899662E-3</v>
      </c>
    </row>
    <row r="1375" spans="1:5" x14ac:dyDescent="0.25">
      <c r="A1375" s="2">
        <v>40192</v>
      </c>
      <c r="B1375">
        <v>22.66</v>
      </c>
      <c r="C1375" t="str">
        <f t="shared" si="21"/>
        <v/>
      </c>
      <c r="D1375" s="1">
        <f>IF(ISNA(VLOOKUP(A1375,IPC!A:C,3,0)),"",VLOOKUP(A1375,IPC!A:C,3,0))</f>
        <v>-3.2485951816330224E-3</v>
      </c>
      <c r="E1375" s="1">
        <f>IF(ISNA(VLOOKUP(A1375,'10Y MX Bond'!A:C,3,0)),"",VLOOKUP(A1375,'10Y MX Bond'!A:C,3,0))</f>
        <v>-3.8387763071657129E-3</v>
      </c>
    </row>
    <row r="1376" spans="1:5" x14ac:dyDescent="0.25">
      <c r="A1376" s="2">
        <v>40191</v>
      </c>
      <c r="B1376">
        <v>22.66</v>
      </c>
      <c r="C1376">
        <f t="shared" si="21"/>
        <v>-2.2257082844424639E-2</v>
      </c>
      <c r="D1376" s="1">
        <f>IF(ISNA(VLOOKUP(A1376,IPC!A:C,3,0)),"",VLOOKUP(A1376,IPC!A:C,3,0))</f>
        <v>1.3231391147093896E-3</v>
      </c>
      <c r="E1376" s="1">
        <f>IF(ISNA(VLOOKUP(A1376,'10Y MX Bond'!A:C,3,0)),"",VLOOKUP(A1376,'10Y MX Bond'!A:C,3,0))</f>
        <v>1.2779554454919874E-3</v>
      </c>
    </row>
    <row r="1377" spans="1:5" x14ac:dyDescent="0.25">
      <c r="A1377" s="2">
        <v>40190</v>
      </c>
      <c r="B1377">
        <v>23.17</v>
      </c>
      <c r="C1377">
        <f t="shared" si="21"/>
        <v>-4.3066388699153843E-3</v>
      </c>
      <c r="D1377" s="1">
        <f>IF(ISNA(VLOOKUP(A1377,IPC!A:C,3,0)),"",VLOOKUP(A1377,IPC!A:C,3,0))</f>
        <v>-4.3427120703076914E-3</v>
      </c>
      <c r="E1377" s="1">
        <f>IF(ISNA(VLOOKUP(A1377,'10Y MX Bond'!A:C,3,0)),"",VLOOKUP(A1377,'10Y MX Bond'!A:C,3,0))</f>
        <v>-2.5542798050967423E-3</v>
      </c>
    </row>
    <row r="1378" spans="1:5" x14ac:dyDescent="0.25">
      <c r="A1378" s="2">
        <v>40189</v>
      </c>
      <c r="B1378">
        <v>23.27</v>
      </c>
      <c r="C1378">
        <f t="shared" si="21"/>
        <v>1.38470408076463E-2</v>
      </c>
      <c r="D1378" s="1">
        <f>IF(ISNA(VLOOKUP(A1378,IPC!A:C,3,0)),"",VLOOKUP(A1378,IPC!A:C,3,0))</f>
        <v>1.3167719956223808E-3</v>
      </c>
      <c r="E1378" s="1">
        <f>IF(ISNA(VLOOKUP(A1378,'10Y MX Bond'!A:C,3,0)),"",VLOOKUP(A1378,'10Y MX Bond'!A:C,3,0))</f>
        <v>-2.5477720787987755E-3</v>
      </c>
    </row>
    <row r="1379" spans="1:5" x14ac:dyDescent="0.25">
      <c r="A1379" s="2">
        <v>40186</v>
      </c>
      <c r="B1379">
        <v>22.95</v>
      </c>
      <c r="C1379">
        <f t="shared" si="21"/>
        <v>-8.7108019445267303E-4</v>
      </c>
      <c r="D1379" s="1">
        <f>IF(ISNA(VLOOKUP(A1379,IPC!A:C,3,0)),"",VLOOKUP(A1379,IPC!A:C,3,0))</f>
        <v>-5.231671098859041E-3</v>
      </c>
      <c r="E1379" s="1">
        <f>IF(ISNA(VLOOKUP(A1379,'10Y MX Bond'!A:C,3,0)),"",VLOOKUP(A1379,'10Y MX Bond'!A:C,3,0))</f>
        <v>-1.2139754550610546E-2</v>
      </c>
    </row>
    <row r="1380" spans="1:5" x14ac:dyDescent="0.25">
      <c r="A1380" s="2">
        <v>40185</v>
      </c>
      <c r="B1380">
        <v>22.97</v>
      </c>
      <c r="C1380">
        <f t="shared" si="21"/>
        <v>-2.0681478191281494E-2</v>
      </c>
      <c r="D1380" s="1">
        <f>IF(ISNA(VLOOKUP(A1380,IPC!A:C,3,0)),"",VLOOKUP(A1380,IPC!A:C,3,0))</f>
        <v>7.1147159458287224E-3</v>
      </c>
      <c r="E1380" s="1">
        <f>IF(ISNA(VLOOKUP(A1380,'10Y MX Bond'!A:C,3,0)),"",VLOOKUP(A1380,'10Y MX Bond'!A:C,3,0))</f>
        <v>2.0130857326815187E-3</v>
      </c>
    </row>
    <row r="1381" spans="1:5" x14ac:dyDescent="0.25">
      <c r="A1381" s="2">
        <v>40184</v>
      </c>
      <c r="B1381">
        <v>23.45</v>
      </c>
      <c r="C1381">
        <f t="shared" si="21"/>
        <v>2.2860603045749502E-2</v>
      </c>
      <c r="D1381" s="1">
        <f>IF(ISNA(VLOOKUP(A1381,IPC!A:C,3,0)),"",VLOOKUP(A1381,IPC!A:C,3,0))</f>
        <v>2.9712057294152849E-3</v>
      </c>
      <c r="E1381" s="1">
        <f>IF(ISNA(VLOOKUP(A1381,'10Y MX Bond'!A:C,3,0)),"",VLOOKUP(A1381,'10Y MX Bond'!A:C,3,0))</f>
        <v>-1.2586534071961774E-3</v>
      </c>
    </row>
    <row r="1382" spans="1:5" x14ac:dyDescent="0.25">
      <c r="A1382" s="2">
        <v>40183</v>
      </c>
      <c r="B1382">
        <v>22.92</v>
      </c>
      <c r="C1382">
        <f t="shared" si="21"/>
        <v>2.2502604033703244E-2</v>
      </c>
      <c r="D1382" s="1">
        <f>IF(ISNA(VLOOKUP(A1382,IPC!A:C,3,0)),"",VLOOKUP(A1382,IPC!A:C,3,0))</f>
        <v>-7.8696060800239665E-4</v>
      </c>
      <c r="E1382" s="1">
        <f>IF(ISNA(VLOOKUP(A1382,'10Y MX Bond'!A:C,3,0)),"",VLOOKUP(A1382,'10Y MX Bond'!A:C,3,0))</f>
        <v>-8.3923583945739576E-3</v>
      </c>
    </row>
    <row r="1383" spans="1:5" x14ac:dyDescent="0.25">
      <c r="A1383" s="2">
        <v>40182</v>
      </c>
      <c r="B1383">
        <v>22.41</v>
      </c>
      <c r="C1383">
        <f t="shared" si="21"/>
        <v>-2.9892335553568346E-2</v>
      </c>
      <c r="D1383" s="1">
        <f>IF(ISNA(VLOOKUP(A1383,IPC!A:C,3,0)),"",VLOOKUP(A1383,IPC!A:C,3,0))</f>
        <v>1.9669821237662317E-2</v>
      </c>
      <c r="E1383" s="1">
        <f>IF(ISNA(VLOOKUP(A1383,'10Y MX Bond'!A:C,3,0)),"",VLOOKUP(A1383,'10Y MX Bond'!A:C,3,0))</f>
        <v>5.8797942586908411E-3</v>
      </c>
    </row>
    <row r="1384" spans="1:5" x14ac:dyDescent="0.25">
      <c r="A1384" s="2">
        <v>40178</v>
      </c>
      <c r="B1384">
        <v>23.09</v>
      </c>
      <c r="C1384">
        <f t="shared" si="21"/>
        <v>1.3077780108811235E-2</v>
      </c>
      <c r="D1384" s="1">
        <f>IF(ISNA(VLOOKUP(A1384,IPC!A:C,3,0)),"",VLOOKUP(A1384,IPC!A:C,3,0))</f>
        <v>-1.0168077154460723E-2</v>
      </c>
      <c r="E1384" s="1">
        <f>IF(ISNA(VLOOKUP(A1384,'10Y MX Bond'!A:C,3,0)),"",VLOOKUP(A1384,'10Y MX Bond'!A:C,3,0))</f>
        <v>2.5125641358831386E-3</v>
      </c>
    </row>
    <row r="1385" spans="1:5" x14ac:dyDescent="0.25">
      <c r="A1385" s="2">
        <v>40177</v>
      </c>
      <c r="B1385">
        <v>22.79</v>
      </c>
      <c r="C1385">
        <f t="shared" si="21"/>
        <v>2.2183695859815333E-2</v>
      </c>
      <c r="D1385" s="1">
        <f>IF(ISNA(VLOOKUP(A1385,IPC!A:C,3,0)),"",VLOOKUP(A1385,IPC!A:C,3,0))</f>
        <v>-5.4567557012601348E-3</v>
      </c>
      <c r="E1385" s="1">
        <f>IF(ISNA(VLOOKUP(A1385,'10Y MX Bond'!A:C,3,0)),"",VLOOKUP(A1385,'10Y MX Bond'!A:C,3,0))</f>
        <v>2.5160397667003313E-4</v>
      </c>
    </row>
    <row r="1386" spans="1:5" x14ac:dyDescent="0.25">
      <c r="A1386" s="2">
        <v>40176</v>
      </c>
      <c r="B1386">
        <v>22.29</v>
      </c>
      <c r="C1386">
        <f t="shared" si="21"/>
        <v>-6.2612011343394494E-3</v>
      </c>
      <c r="D1386" s="1">
        <f>IF(ISNA(VLOOKUP(A1386,IPC!A:C,3,0)),"",VLOOKUP(A1386,IPC!A:C,3,0))</f>
        <v>4.8375446346852433E-4</v>
      </c>
      <c r="E1386" s="1">
        <f>IF(ISNA(VLOOKUP(A1386,'10Y MX Bond'!A:C,3,0)),"",VLOOKUP(A1386,'10Y MX Bond'!A:C,3,0))</f>
        <v>-1.5086751667211598E-3</v>
      </c>
    </row>
    <row r="1387" spans="1:5" x14ac:dyDescent="0.25">
      <c r="A1387" s="2">
        <v>40175</v>
      </c>
      <c r="B1387">
        <v>22.43</v>
      </c>
      <c r="C1387">
        <f t="shared" si="21"/>
        <v>1.6633334706760667E-2</v>
      </c>
      <c r="D1387" s="1">
        <f>IF(ISNA(VLOOKUP(A1387,IPC!A:C,3,0)),"",VLOOKUP(A1387,IPC!A:C,3,0))</f>
        <v>1.9024371318222828E-3</v>
      </c>
      <c r="E1387" s="1">
        <f>IF(ISNA(VLOOKUP(A1387,'10Y MX Bond'!A:C,3,0)),"",VLOOKUP(A1387,'10Y MX Bond'!A:C,3,0))</f>
        <v>6.3012180767290553E-3</v>
      </c>
    </row>
    <row r="1388" spans="1:5" x14ac:dyDescent="0.25">
      <c r="A1388" s="2">
        <v>40171</v>
      </c>
      <c r="B1388">
        <v>22.06</v>
      </c>
      <c r="C1388">
        <f t="shared" si="21"/>
        <v>-1.5294945035637702E-2</v>
      </c>
      <c r="D1388" s="1">
        <f>IF(ISNA(VLOOKUP(A1388,IPC!A:C,3,0)),"",VLOOKUP(A1388,IPC!A:C,3,0))</f>
        <v>3.0246393406267343E-3</v>
      </c>
      <c r="E1388" s="1">
        <f>IF(ISNA(VLOOKUP(A1388,'10Y MX Bond'!A:C,3,0)),"",VLOOKUP(A1388,'10Y MX Bond'!A:C,3,0))</f>
        <v>3.7998779097748424E-3</v>
      </c>
    </row>
    <row r="1389" spans="1:5" x14ac:dyDescent="0.25">
      <c r="A1389" s="2">
        <v>40170</v>
      </c>
      <c r="B1389">
        <v>22.4</v>
      </c>
      <c r="C1389">
        <f t="shared" si="21"/>
        <v>-1.3744397256473003E-2</v>
      </c>
      <c r="D1389" s="1">
        <f>IF(ISNA(VLOOKUP(A1389,IPC!A:C,3,0)),"",VLOOKUP(A1389,IPC!A:C,3,0))</f>
        <v>6.4896925805037805E-3</v>
      </c>
      <c r="E1389" s="1">
        <f>IF(ISNA(VLOOKUP(A1389,'10Y MX Bond'!A:C,3,0)),"",VLOOKUP(A1389,'10Y MX Bond'!A:C,3,0))</f>
        <v>2.5412974286725481E-3</v>
      </c>
    </row>
    <row r="1390" spans="1:5" x14ac:dyDescent="0.25">
      <c r="A1390" s="2">
        <v>40169</v>
      </c>
      <c r="B1390">
        <v>22.71</v>
      </c>
      <c r="C1390">
        <f t="shared" si="21"/>
        <v>-3.0785002052104195E-2</v>
      </c>
      <c r="D1390" s="1">
        <f>IF(ISNA(VLOOKUP(A1390,IPC!A:C,3,0)),"",VLOOKUP(A1390,IPC!A:C,3,0))</f>
        <v>1.3775762419527313E-2</v>
      </c>
      <c r="E1390" s="1">
        <f>IF(ISNA(VLOOKUP(A1390,'10Y MX Bond'!A:C,3,0)),"",VLOOKUP(A1390,'10Y MX Bond'!A:C,3,0))</f>
        <v>-2.7950723316966957E-3</v>
      </c>
    </row>
    <row r="1391" spans="1:5" x14ac:dyDescent="0.25">
      <c r="A1391" s="2">
        <v>40168</v>
      </c>
      <c r="B1391">
        <v>23.42</v>
      </c>
      <c r="C1391">
        <f t="shared" si="21"/>
        <v>1.9401341468564415E-2</v>
      </c>
      <c r="D1391" s="1">
        <f>IF(ISNA(VLOOKUP(A1391,IPC!A:C,3,0)),"",VLOOKUP(A1391,IPC!A:C,3,0))</f>
        <v>-1.0950193076163456E-3</v>
      </c>
      <c r="E1391" s="1">
        <f>IF(ISNA(VLOOKUP(A1391,'10Y MX Bond'!A:C,3,0)),"",VLOOKUP(A1391,'10Y MX Bond'!A:C,3,0))</f>
        <v>4.0681469784947912E-3</v>
      </c>
    </row>
    <row r="1392" spans="1:5" x14ac:dyDescent="0.25">
      <c r="A1392" s="2">
        <v>40165</v>
      </c>
      <c r="B1392">
        <v>22.97</v>
      </c>
      <c r="C1392">
        <f t="shared" si="21"/>
        <v>-2.36621063294193E-2</v>
      </c>
      <c r="D1392" s="1">
        <f>IF(ISNA(VLOOKUP(A1392,IPC!A:C,3,0)),"",VLOOKUP(A1392,IPC!A:C,3,0))</f>
        <v>-3.5853094969739803E-3</v>
      </c>
      <c r="E1392" s="1">
        <f>IF(ISNA(VLOOKUP(A1392,'10Y MX Bond'!A:C,3,0)),"",VLOOKUP(A1392,'10Y MX Bond'!A:C,3,0))</f>
        <v>0</v>
      </c>
    </row>
    <row r="1393" spans="1:5" x14ac:dyDescent="0.25">
      <c r="A1393" s="2">
        <v>40164</v>
      </c>
      <c r="B1393">
        <v>23.52</v>
      </c>
      <c r="C1393">
        <f t="shared" si="21"/>
        <v>-1.3933094303924162E-2</v>
      </c>
      <c r="D1393" s="1">
        <f>IF(ISNA(VLOOKUP(A1393,IPC!A:C,3,0)),"",VLOOKUP(A1393,IPC!A:C,3,0))</f>
        <v>-2.4536063630391561E-4</v>
      </c>
      <c r="E1393" s="1">
        <f>IF(ISNA(VLOOKUP(A1393,'10Y MX Bond'!A:C,3,0)),"",VLOOKUP(A1393,'10Y MX Bond'!A:C,3,0))</f>
        <v>-6.9819388671183884E-3</v>
      </c>
    </row>
    <row r="1394" spans="1:5" x14ac:dyDescent="0.25">
      <c r="A1394" s="2">
        <v>40163</v>
      </c>
      <c r="B1394">
        <v>23.85</v>
      </c>
      <c r="C1394">
        <f t="shared" si="21"/>
        <v>-3.8656128712748858E-2</v>
      </c>
      <c r="D1394" s="1">
        <f>IF(ISNA(VLOOKUP(A1394,IPC!A:C,3,0)),"",VLOOKUP(A1394,IPC!A:C,3,0))</f>
        <v>1.680280930561264E-3</v>
      </c>
      <c r="E1394" s="1">
        <f>IF(ISNA(VLOOKUP(A1394,'10Y MX Bond'!A:C,3,0)),"",VLOOKUP(A1394,'10Y MX Bond'!A:C,3,0))</f>
        <v>0</v>
      </c>
    </row>
    <row r="1395" spans="1:5" x14ac:dyDescent="0.25">
      <c r="A1395" s="2">
        <v>40162</v>
      </c>
      <c r="B1395">
        <v>24.79</v>
      </c>
      <c r="C1395">
        <f t="shared" si="21"/>
        <v>-1.6122534729760723E-3</v>
      </c>
      <c r="D1395" s="1">
        <f>IF(ISNA(VLOOKUP(A1395,IPC!A:C,3,0)),"",VLOOKUP(A1395,IPC!A:C,3,0))</f>
        <v>-3.3571330661069103E-3</v>
      </c>
      <c r="E1395" s="1">
        <f>IF(ISNA(VLOOKUP(A1395,'10Y MX Bond'!A:C,3,0)),"",VLOOKUP(A1395,'10Y MX Bond'!A:C,3,0))</f>
        <v>1.8993358036525374E-3</v>
      </c>
    </row>
    <row r="1396" spans="1:5" x14ac:dyDescent="0.25">
      <c r="A1396" s="2">
        <v>40161</v>
      </c>
      <c r="B1396">
        <v>24.83</v>
      </c>
      <c r="C1396">
        <f t="shared" si="21"/>
        <v>-5.622504771606634E-3</v>
      </c>
      <c r="D1396" s="1">
        <f>IF(ISNA(VLOOKUP(A1396,IPC!A:C,3,0)),"",VLOOKUP(A1396,IPC!A:C,3,0))</f>
        <v>3.3856626842076452E-3</v>
      </c>
      <c r="E1396" s="1">
        <f>IF(ISNA(VLOOKUP(A1396,'10Y MX Bond'!A:C,3,0)),"",VLOOKUP(A1396,'10Y MX Bond'!A:C,3,0))</f>
        <v>-2.5316469217797305E-3</v>
      </c>
    </row>
    <row r="1397" spans="1:5" x14ac:dyDescent="0.25">
      <c r="A1397" s="2">
        <v>40158</v>
      </c>
      <c r="B1397">
        <v>24.97</v>
      </c>
      <c r="C1397">
        <f t="shared" si="21"/>
        <v>-1.391949298429361E-2</v>
      </c>
      <c r="D1397" s="1">
        <f>IF(ISNA(VLOOKUP(A1397,IPC!A:C,3,0)),"",VLOOKUP(A1397,IPC!A:C,3,0))</f>
        <v>-4.6726906942956971E-4</v>
      </c>
      <c r="E1397" s="1">
        <f>IF(ISNA(VLOOKUP(A1397,'10Y MX Bond'!A:C,3,0)),"",VLOOKUP(A1397,'10Y MX Bond'!A:C,3,0))</f>
        <v>0</v>
      </c>
    </row>
    <row r="1398" spans="1:5" x14ac:dyDescent="0.25">
      <c r="A1398" s="2">
        <v>40157</v>
      </c>
      <c r="B1398">
        <v>25.32</v>
      </c>
      <c r="C1398">
        <f t="shared" si="21"/>
        <v>-1.2559034776493909E-2</v>
      </c>
      <c r="D1398" s="1">
        <f>IF(ISNA(VLOOKUP(A1398,IPC!A:C,3,0)),"",VLOOKUP(A1398,IPC!A:C,3,0))</f>
        <v>7.7497173396776911E-3</v>
      </c>
      <c r="E1398" s="1">
        <f>IF(ISNA(VLOOKUP(A1398,'10Y MX Bond'!A:C,3,0)),"",VLOOKUP(A1398,'10Y MX Bond'!A:C,3,0))</f>
        <v>-1.6421402035422879E-3</v>
      </c>
    </row>
    <row r="1399" spans="1:5" x14ac:dyDescent="0.25">
      <c r="A1399" s="2">
        <v>40156</v>
      </c>
      <c r="B1399">
        <v>25.64</v>
      </c>
      <c r="C1399">
        <f t="shared" si="21"/>
        <v>-9.316837580230438E-3</v>
      </c>
      <c r="D1399" s="1">
        <f>IF(ISNA(VLOOKUP(A1399,IPC!A:C,3,0)),"",VLOOKUP(A1399,IPC!A:C,3,0))</f>
        <v>-1.2678861163090238E-3</v>
      </c>
      <c r="E1399" s="1">
        <f>IF(ISNA(VLOOKUP(A1399,'10Y MX Bond'!A:C,3,0)),"",VLOOKUP(A1399,'10Y MX Bond'!A:C,3,0))</f>
        <v>-2.8987354093022843E-3</v>
      </c>
    </row>
    <row r="1400" spans="1:5" x14ac:dyDescent="0.25">
      <c r="A1400" s="2">
        <v>40155</v>
      </c>
      <c r="B1400">
        <v>25.88</v>
      </c>
      <c r="C1400">
        <f t="shared" si="21"/>
        <v>3.1798557462497802E-2</v>
      </c>
      <c r="D1400" s="1">
        <f>IF(ISNA(VLOOKUP(A1400,IPC!A:C,3,0)),"",VLOOKUP(A1400,IPC!A:C,3,0))</f>
        <v>-1.1749520039896891E-2</v>
      </c>
      <c r="E1400" s="1">
        <f>IF(ISNA(VLOOKUP(A1400,'10Y MX Bond'!A:C,3,0)),"",VLOOKUP(A1400,'10Y MX Bond'!A:C,3,0))</f>
        <v>2.3940035373884098E-3</v>
      </c>
    </row>
    <row r="1401" spans="1:5" x14ac:dyDescent="0.25">
      <c r="A1401" s="2">
        <v>40154</v>
      </c>
      <c r="B1401">
        <v>25.07</v>
      </c>
      <c r="C1401">
        <f t="shared" si="21"/>
        <v>5.1989719183115415E-3</v>
      </c>
      <c r="D1401" s="1">
        <f>IF(ISNA(VLOOKUP(A1401,IPC!A:C,3,0)),"",VLOOKUP(A1401,IPC!A:C,3,0))</f>
        <v>-6.3002109645200028E-4</v>
      </c>
      <c r="E1401" s="1">
        <f>IF(ISNA(VLOOKUP(A1401,'10Y MX Bond'!A:C,3,0)),"",VLOOKUP(A1401,'10Y MX Bond'!A:C,3,0))</f>
        <v>2.5233409167442678E-4</v>
      </c>
    </row>
    <row r="1402" spans="1:5" x14ac:dyDescent="0.25">
      <c r="A1402" s="2">
        <v>40151</v>
      </c>
      <c r="B1402">
        <v>24.94</v>
      </c>
      <c r="C1402">
        <f t="shared" si="21"/>
        <v>-2.1420890452072176E-2</v>
      </c>
      <c r="D1402" s="1">
        <f>IF(ISNA(VLOOKUP(A1402,IPC!A:C,3,0)),"",VLOOKUP(A1402,IPC!A:C,3,0))</f>
        <v>4.3063860630034754E-3</v>
      </c>
      <c r="E1402" s="1">
        <f>IF(ISNA(VLOOKUP(A1402,'10Y MX Bond'!A:C,3,0)),"",VLOOKUP(A1402,'10Y MX Bond'!A:C,3,0))</f>
        <v>2.5268491019088909E-3</v>
      </c>
    </row>
    <row r="1403" spans="1:5" x14ac:dyDescent="0.25">
      <c r="A1403" s="2">
        <v>40150</v>
      </c>
      <c r="B1403">
        <v>25.48</v>
      </c>
      <c r="C1403">
        <f t="shared" si="21"/>
        <v>2.7510333718897976E-3</v>
      </c>
      <c r="D1403" s="1">
        <f>IF(ISNA(VLOOKUP(A1403,IPC!A:C,3,0)),"",VLOOKUP(A1403,IPC!A:C,3,0))</f>
        <v>-4.5056609938665289E-3</v>
      </c>
      <c r="E1403" s="1">
        <f>IF(ISNA(VLOOKUP(A1403,'10Y MX Bond'!A:C,3,0)),"",VLOOKUP(A1403,'10Y MX Bond'!A:C,3,0))</f>
        <v>2.5303643859725671E-4</v>
      </c>
    </row>
    <row r="1404" spans="1:5" x14ac:dyDescent="0.25">
      <c r="A1404" s="2">
        <v>40149</v>
      </c>
      <c r="B1404">
        <v>25.41</v>
      </c>
      <c r="C1404">
        <f t="shared" si="21"/>
        <v>3.1533333184888849E-3</v>
      </c>
      <c r="D1404" s="1">
        <f>IF(ISNA(VLOOKUP(A1404,IPC!A:C,3,0)),"",VLOOKUP(A1404,IPC!A:C,3,0))</f>
        <v>1.1312227865751725E-2</v>
      </c>
      <c r="E1404" s="1">
        <f>IF(ISNA(VLOOKUP(A1404,'10Y MX Bond'!A:C,3,0)),"",VLOOKUP(A1404,'10Y MX Bond'!A:C,3,0))</f>
        <v>1.170943759467806E-2</v>
      </c>
    </row>
    <row r="1405" spans="1:5" x14ac:dyDescent="0.25">
      <c r="A1405" s="2">
        <v>40148</v>
      </c>
      <c r="B1405">
        <v>25.33</v>
      </c>
      <c r="C1405">
        <f t="shared" si="21"/>
        <v>-5.1191291156766636E-3</v>
      </c>
      <c r="D1405" s="1">
        <f>IF(ISNA(VLOOKUP(A1405,IPC!A:C,3,0)),"",VLOOKUP(A1405,IPC!A:C,3,0))</f>
        <v>2.5308317422990986E-2</v>
      </c>
      <c r="E1405" s="1">
        <f>IF(ISNA(VLOOKUP(A1405,'10Y MX Bond'!A:C,3,0)),"",VLOOKUP(A1405,'10Y MX Bond'!A:C,3,0))</f>
        <v>-5.6172750794242351E-3</v>
      </c>
    </row>
    <row r="1406" spans="1:5" x14ac:dyDescent="0.25">
      <c r="A1406" s="2">
        <v>40147</v>
      </c>
      <c r="B1406">
        <v>25.46</v>
      </c>
      <c r="C1406">
        <f t="shared" si="21"/>
        <v>3.3955728726295924E-2</v>
      </c>
      <c r="D1406" s="1">
        <f>IF(ISNA(VLOOKUP(A1406,IPC!A:C,3,0)),"",VLOOKUP(A1406,IPC!A:C,3,0))</f>
        <v>5.8854090774718695E-3</v>
      </c>
      <c r="E1406" s="1">
        <f>IF(ISNA(VLOOKUP(A1406,'10Y MX Bond'!A:C,3,0)),"",VLOOKUP(A1406,'10Y MX Bond'!A:C,3,0))</f>
        <v>-1.9077907217273263E-3</v>
      </c>
    </row>
    <row r="1407" spans="1:5" x14ac:dyDescent="0.25">
      <c r="A1407" s="2">
        <v>40144</v>
      </c>
      <c r="B1407">
        <v>24.61</v>
      </c>
      <c r="C1407">
        <f t="shared" si="21"/>
        <v>-2.0511477197033525E-2</v>
      </c>
      <c r="D1407" s="1">
        <f>IF(ISNA(VLOOKUP(A1407,IPC!A:C,3,0)),"",VLOOKUP(A1407,IPC!A:C,3,0))</f>
        <v>1.0702539034145458E-2</v>
      </c>
      <c r="E1407" s="1">
        <f>IF(ISNA(VLOOKUP(A1407,'10Y MX Bond'!A:C,3,0)),"",VLOOKUP(A1407,'10Y MX Bond'!A:C,3,0))</f>
        <v>-1.1429298342391053E-3</v>
      </c>
    </row>
    <row r="1408" spans="1:5" x14ac:dyDescent="0.25">
      <c r="A1408" s="2">
        <v>40143</v>
      </c>
      <c r="B1408">
        <v>25.12</v>
      </c>
      <c r="C1408">
        <f t="shared" si="21"/>
        <v>1.807641105873263E-2</v>
      </c>
      <c r="D1408" s="1">
        <f>IF(ISNA(VLOOKUP(A1408,IPC!A:C,3,0)),"",VLOOKUP(A1408,IPC!A:C,3,0))</f>
        <v>-2.964725399810943E-2</v>
      </c>
      <c r="E1408" s="1">
        <f>IF(ISNA(VLOOKUP(A1408,'10Y MX Bond'!A:C,3,0)),"",VLOOKUP(A1408,'10Y MX Bond'!A:C,3,0))</f>
        <v>8.0280775230693498E-3</v>
      </c>
    </row>
    <row r="1409" spans="1:5" x14ac:dyDescent="0.25">
      <c r="A1409" s="2">
        <v>40142</v>
      </c>
      <c r="B1409">
        <v>24.67</v>
      </c>
      <c r="C1409">
        <f t="shared" si="21"/>
        <v>-6.4646689788097796E-3</v>
      </c>
      <c r="D1409" s="1">
        <f>IF(ISNA(VLOOKUP(A1409,IPC!A:C,3,0)),"",VLOOKUP(A1409,IPC!A:C,3,0))</f>
        <v>1.2901653109209018E-2</v>
      </c>
      <c r="E1409" s="1">
        <f>IF(ISNA(VLOOKUP(A1409,'10Y MX Bond'!A:C,3,0)),"",VLOOKUP(A1409,'10Y MX Bond'!A:C,3,0))</f>
        <v>5.9027503609255464E-3</v>
      </c>
    </row>
    <row r="1410" spans="1:5" x14ac:dyDescent="0.25">
      <c r="A1410" s="2">
        <v>40141</v>
      </c>
      <c r="B1410">
        <v>24.83</v>
      </c>
      <c r="C1410">
        <f t="shared" si="21"/>
        <v>8.8997351171107558E-3</v>
      </c>
      <c r="D1410" s="1">
        <f>IF(ISNA(VLOOKUP(A1410,IPC!A:C,3,0)),"",VLOOKUP(A1410,IPC!A:C,3,0))</f>
        <v>-5.2886112345642798E-3</v>
      </c>
      <c r="E1410" s="1">
        <f>IF(ISNA(VLOOKUP(A1410,'10Y MX Bond'!A:C,3,0)),"",VLOOKUP(A1410,'10Y MX Bond'!A:C,3,0))</f>
        <v>-1.2406630967549395E-2</v>
      </c>
    </row>
    <row r="1411" spans="1:5" x14ac:dyDescent="0.25">
      <c r="A1411" s="2">
        <v>40140</v>
      </c>
      <c r="B1411">
        <v>24.61</v>
      </c>
      <c r="C1411">
        <f t="shared" ref="C1411:C1474" si="22">IF(LN(B1411/B1412)=0,"",LN(B1411/B1412))</f>
        <v>-2.3691130114413154E-2</v>
      </c>
      <c r="D1411" s="1">
        <f>IF(ISNA(VLOOKUP(A1411,IPC!A:C,3,0)),"",VLOOKUP(A1411,IPC!A:C,3,0))</f>
        <v>1.4877769892132475E-2</v>
      </c>
      <c r="E1411" s="1">
        <f>IF(ISNA(VLOOKUP(A1411,'10Y MX Bond'!A:C,3,0)),"",VLOOKUP(A1411,'10Y MX Bond'!A:C,3,0))</f>
        <v>-4.3125383934907446E-3</v>
      </c>
    </row>
    <row r="1412" spans="1:5" x14ac:dyDescent="0.25">
      <c r="A1412" s="2">
        <v>40137</v>
      </c>
      <c r="B1412">
        <v>25.2</v>
      </c>
      <c r="C1412">
        <f t="shared" si="22"/>
        <v>7.56824962784993E-3</v>
      </c>
      <c r="D1412" s="1">
        <f>IF(ISNA(VLOOKUP(A1412,IPC!A:C,3,0)),"",VLOOKUP(A1412,IPC!A:C,3,0))</f>
        <v>-4.917052201783686E-3</v>
      </c>
      <c r="E1412" s="1">
        <f>IF(ISNA(VLOOKUP(A1412,'10Y MX Bond'!A:C,3,0)),"",VLOOKUP(A1412,'10Y MX Bond'!A:C,3,0))</f>
        <v>3.9312713112842857E-3</v>
      </c>
    </row>
    <row r="1413" spans="1:5" x14ac:dyDescent="0.25">
      <c r="A1413" s="2">
        <v>40136</v>
      </c>
      <c r="B1413">
        <v>25.01</v>
      </c>
      <c r="C1413">
        <f t="shared" si="22"/>
        <v>3.085912750603546E-2</v>
      </c>
      <c r="D1413" s="1">
        <f>IF(ISNA(VLOOKUP(A1413,IPC!A:C,3,0)),"",VLOOKUP(A1413,IPC!A:C,3,0))</f>
        <v>-7.7237382607945491E-3</v>
      </c>
      <c r="E1413" s="1">
        <f>IF(ISNA(VLOOKUP(A1413,'10Y MX Bond'!A:C,3,0)),"",VLOOKUP(A1413,'10Y MX Bond'!A:C,3,0))</f>
        <v>-6.3331433970225852E-3</v>
      </c>
    </row>
    <row r="1414" spans="1:5" x14ac:dyDescent="0.25">
      <c r="A1414" s="2">
        <v>40135</v>
      </c>
      <c r="B1414">
        <v>24.25</v>
      </c>
      <c r="C1414">
        <f t="shared" si="22"/>
        <v>8.2508255505787389E-4</v>
      </c>
      <c r="D1414" s="1">
        <f>IF(ISNA(VLOOKUP(A1414,IPC!A:C,3,0)),"",VLOOKUP(A1414,IPC!A:C,3,0))</f>
        <v>-1.100227494388778E-2</v>
      </c>
      <c r="E1414" s="1">
        <f>IF(ISNA(VLOOKUP(A1414,'10Y MX Bond'!A:C,3,0)),"",VLOOKUP(A1414,'10Y MX Bond'!A:C,3,0))</f>
        <v>-2.8998318246605064E-3</v>
      </c>
    </row>
    <row r="1415" spans="1:5" x14ac:dyDescent="0.25">
      <c r="A1415" s="2">
        <v>40134</v>
      </c>
      <c r="B1415">
        <v>24.23</v>
      </c>
      <c r="C1415">
        <f t="shared" si="22"/>
        <v>-2.002109776105563E-2</v>
      </c>
      <c r="D1415" s="1">
        <f>IF(ISNA(VLOOKUP(A1415,IPC!A:C,3,0)),"",VLOOKUP(A1415,IPC!A:C,3,0))</f>
        <v>1.2759620912737597E-2</v>
      </c>
      <c r="E1415" s="1">
        <f>IF(ISNA(VLOOKUP(A1415,'10Y MX Bond'!A:C,3,0)),"",VLOOKUP(A1415,'10Y MX Bond'!A:C,3,0))</f>
        <v>1.0504431209879718E-2</v>
      </c>
    </row>
    <row r="1416" spans="1:5" x14ac:dyDescent="0.25">
      <c r="A1416" s="2">
        <v>40130</v>
      </c>
      <c r="B1416">
        <v>24.72</v>
      </c>
      <c r="C1416">
        <f t="shared" si="22"/>
        <v>-1.5653540580003695E-2</v>
      </c>
      <c r="D1416" s="1">
        <f>IF(ISNA(VLOOKUP(A1416,IPC!A:C,3,0)),"",VLOOKUP(A1416,IPC!A:C,3,0))</f>
        <v>7.8443610842446557E-3</v>
      </c>
      <c r="E1416" s="1">
        <f>IF(ISNA(VLOOKUP(A1416,'10Y MX Bond'!A:C,3,0)),"",VLOOKUP(A1416,'10Y MX Bond'!A:C,3,0))</f>
        <v>-1.2714559881966097E-3</v>
      </c>
    </row>
    <row r="1417" spans="1:5" x14ac:dyDescent="0.25">
      <c r="A1417" s="2">
        <v>40129</v>
      </c>
      <c r="B1417">
        <v>25.11</v>
      </c>
      <c r="C1417">
        <f t="shared" si="22"/>
        <v>2.0926316941392381E-2</v>
      </c>
      <c r="D1417" s="1">
        <f>IF(ISNA(VLOOKUP(A1417,IPC!A:C,3,0)),"",VLOOKUP(A1417,IPC!A:C,3,0))</f>
        <v>-1.0921696708209489E-2</v>
      </c>
      <c r="E1417" s="1">
        <f>IF(ISNA(VLOOKUP(A1417,'10Y MX Bond'!A:C,3,0)),"",VLOOKUP(A1417,'10Y MX Bond'!A:C,3,0))</f>
        <v>-1.2698414404758189E-3</v>
      </c>
    </row>
    <row r="1418" spans="1:5" x14ac:dyDescent="0.25">
      <c r="A1418" s="2">
        <v>40128</v>
      </c>
      <c r="B1418">
        <v>24.59</v>
      </c>
      <c r="C1418">
        <f t="shared" si="22"/>
        <v>1.8469640558715642E-2</v>
      </c>
      <c r="D1418" s="1">
        <f>IF(ISNA(VLOOKUP(A1418,IPC!A:C,3,0)),"",VLOOKUP(A1418,IPC!A:C,3,0))</f>
        <v>1.0000477837921067E-2</v>
      </c>
      <c r="E1418" s="1">
        <f>IF(ISNA(VLOOKUP(A1418,'10Y MX Bond'!A:C,3,0)),"",VLOOKUP(A1418,'10Y MX Bond'!A:C,3,0))</f>
        <v>-7.711308043286169E-3</v>
      </c>
    </row>
    <row r="1419" spans="1:5" x14ac:dyDescent="0.25">
      <c r="A1419" s="2">
        <v>40127</v>
      </c>
      <c r="B1419">
        <v>24.14</v>
      </c>
      <c r="C1419">
        <f t="shared" si="22"/>
        <v>2.9039638744048049E-3</v>
      </c>
      <c r="D1419" s="1">
        <f>IF(ISNA(VLOOKUP(A1419,IPC!A:C,3,0)),"",VLOOKUP(A1419,IPC!A:C,3,0))</f>
        <v>4.6214871960718858E-3</v>
      </c>
      <c r="E1419" s="1">
        <f>IF(ISNA(VLOOKUP(A1419,'10Y MX Bond'!A:C,3,0)),"",VLOOKUP(A1419,'10Y MX Bond'!A:C,3,0))</f>
        <v>-3.64528088904972E-3</v>
      </c>
    </row>
    <row r="1420" spans="1:5" x14ac:dyDescent="0.25">
      <c r="A1420" s="2">
        <v>40126</v>
      </c>
      <c r="B1420">
        <v>24.07</v>
      </c>
      <c r="C1420">
        <f t="shared" si="22"/>
        <v>-2.5432051562107632E-2</v>
      </c>
      <c r="D1420" s="1">
        <f>IF(ISNA(VLOOKUP(A1420,IPC!A:C,3,0)),"",VLOOKUP(A1420,IPC!A:C,3,0))</f>
        <v>2.570158492484988E-2</v>
      </c>
      <c r="E1420" s="1">
        <f>IF(ISNA(VLOOKUP(A1420,'10Y MX Bond'!A:C,3,0)),"",VLOOKUP(A1420,'10Y MX Bond'!A:C,3,0))</f>
        <v>-1.2539186595938098E-3</v>
      </c>
    </row>
    <row r="1421" spans="1:5" x14ac:dyDescent="0.25">
      <c r="A1421" s="2">
        <v>40123</v>
      </c>
      <c r="B1421">
        <v>24.69</v>
      </c>
      <c r="C1421">
        <f t="shared" si="22"/>
        <v>-6.8617827254768178E-3</v>
      </c>
      <c r="D1421" s="1">
        <f>IF(ISNA(VLOOKUP(A1421,IPC!A:C,3,0)),"",VLOOKUP(A1421,IPC!A:C,3,0))</f>
        <v>4.4721700170626049E-3</v>
      </c>
      <c r="E1421" s="1">
        <f>IF(ISNA(VLOOKUP(A1421,'10Y MX Bond'!A:C,3,0)),"",VLOOKUP(A1421,'10Y MX Bond'!A:C,3,0))</f>
        <v>-1.0347284241167652E-2</v>
      </c>
    </row>
    <row r="1422" spans="1:5" x14ac:dyDescent="0.25">
      <c r="A1422" s="2">
        <v>40122</v>
      </c>
      <c r="B1422">
        <v>24.86</v>
      </c>
      <c r="C1422">
        <f t="shared" si="22"/>
        <v>-1.358390843481252E-2</v>
      </c>
      <c r="D1422" s="1">
        <f>IF(ISNA(VLOOKUP(A1422,IPC!A:C,3,0)),"",VLOOKUP(A1422,IPC!A:C,3,0))</f>
        <v>1.0304348783382654E-2</v>
      </c>
      <c r="E1422" s="1">
        <f>IF(ISNA(VLOOKUP(A1422,'10Y MX Bond'!A:C,3,0)),"",VLOOKUP(A1422,'10Y MX Bond'!A:C,3,0))</f>
        <v>5.3472738244618951E-3</v>
      </c>
    </row>
    <row r="1423" spans="1:5" x14ac:dyDescent="0.25">
      <c r="A1423" s="2">
        <v>40121</v>
      </c>
      <c r="B1423">
        <v>25.2</v>
      </c>
      <c r="C1423">
        <f t="shared" si="22"/>
        <v>-1.3010236736014888E-2</v>
      </c>
      <c r="D1423" s="1">
        <f>IF(ISNA(VLOOKUP(A1423,IPC!A:C,3,0)),"",VLOOKUP(A1423,IPC!A:C,3,0))</f>
        <v>1.8656511237465437E-2</v>
      </c>
      <c r="E1423" s="1">
        <f>IF(ISNA(VLOOKUP(A1423,'10Y MX Bond'!A:C,3,0)),"",VLOOKUP(A1423,'10Y MX Bond'!A:C,3,0))</f>
        <v>1.8720754297449098E-3</v>
      </c>
    </row>
    <row r="1424" spans="1:5" x14ac:dyDescent="0.25">
      <c r="A1424" s="2">
        <v>40120</v>
      </c>
      <c r="B1424">
        <v>25.53</v>
      </c>
      <c r="C1424">
        <f t="shared" si="22"/>
        <v>-1.0907782477129962E-2</v>
      </c>
      <c r="D1424" s="1">
        <f>IF(ISNA(VLOOKUP(A1424,IPC!A:C,3,0)),"",VLOOKUP(A1424,IPC!A:C,3,0))</f>
        <v>8.3605320798585021E-3</v>
      </c>
      <c r="E1424" s="1">
        <f>IF(ISNA(VLOOKUP(A1424,'10Y MX Bond'!A:C,3,0)),"",VLOOKUP(A1424,'10Y MX Bond'!A:C,3,0))</f>
        <v>-2.1214208991830342E-3</v>
      </c>
    </row>
    <row r="1425" spans="1:5" x14ac:dyDescent="0.25">
      <c r="A1425" s="2">
        <v>40116</v>
      </c>
      <c r="B1425">
        <v>25.81</v>
      </c>
      <c r="C1425">
        <f t="shared" si="22"/>
        <v>2.6699662175021628E-2</v>
      </c>
      <c r="D1425" s="1">
        <f>IF(ISNA(VLOOKUP(A1425,IPC!A:C,3,0)),"",VLOOKUP(A1425,IPC!A:C,3,0))</f>
        <v>-2.0790545475637214E-2</v>
      </c>
      <c r="E1425" s="1">
        <f>IF(ISNA(VLOOKUP(A1425,'10Y MX Bond'!A:C,3,0)),"",VLOOKUP(A1425,'10Y MX Bond'!A:C,3,0))</f>
        <v>2.4934546943808383E-4</v>
      </c>
    </row>
    <row r="1426" spans="1:5" x14ac:dyDescent="0.25">
      <c r="A1426" s="2">
        <v>40115</v>
      </c>
      <c r="B1426">
        <v>25.13</v>
      </c>
      <c r="C1426">
        <f t="shared" si="22"/>
        <v>-2.3595274738152087E-2</v>
      </c>
      <c r="D1426" s="1">
        <f>IF(ISNA(VLOOKUP(A1426,IPC!A:C,3,0)),"",VLOOKUP(A1426,IPC!A:C,3,0))</f>
        <v>1.9922700819743688E-2</v>
      </c>
      <c r="E1426" s="1">
        <f>IF(ISNA(VLOOKUP(A1426,'10Y MX Bond'!A:C,3,0)),"",VLOOKUP(A1426,'10Y MX Bond'!A:C,3,0))</f>
        <v>-1.0666106327693744E-2</v>
      </c>
    </row>
    <row r="1427" spans="1:5" x14ac:dyDescent="0.25">
      <c r="A1427" s="2">
        <v>40114</v>
      </c>
      <c r="B1427">
        <v>25.73</v>
      </c>
      <c r="C1427">
        <f t="shared" si="22"/>
        <v>4.5724522155764037E-2</v>
      </c>
      <c r="D1427" s="1">
        <f>IF(ISNA(VLOOKUP(A1427,IPC!A:C,3,0)),"",VLOOKUP(A1427,IPC!A:C,3,0))</f>
        <v>-2.2142955225720209E-2</v>
      </c>
      <c r="E1427" s="1">
        <f>IF(ISNA(VLOOKUP(A1427,'10Y MX Bond'!A:C,3,0)),"",VLOOKUP(A1427,'10Y MX Bond'!A:C,3,0))</f>
        <v>-5.9040761909448479E-3</v>
      </c>
    </row>
    <row r="1428" spans="1:5" x14ac:dyDescent="0.25">
      <c r="A1428" s="2">
        <v>40113</v>
      </c>
      <c r="B1428">
        <v>24.58</v>
      </c>
      <c r="C1428">
        <f t="shared" si="22"/>
        <v>3.6458055996803164E-2</v>
      </c>
      <c r="D1428" s="1">
        <f>IF(ISNA(VLOOKUP(A1428,IPC!A:C,3,0)),"",VLOOKUP(A1428,IPC!A:C,3,0))</f>
        <v>-3.2464433185184743E-2</v>
      </c>
      <c r="E1428" s="1">
        <f>IF(ISNA(VLOOKUP(A1428,'10Y MX Bond'!A:C,3,0)),"",VLOOKUP(A1428,'10Y MX Bond'!A:C,3,0))</f>
        <v>2.9476808373423971E-3</v>
      </c>
    </row>
    <row r="1429" spans="1:5" x14ac:dyDescent="0.25">
      <c r="A1429" s="2">
        <v>40112</v>
      </c>
      <c r="B1429">
        <v>23.7</v>
      </c>
      <c r="C1429">
        <f t="shared" si="22"/>
        <v>1.9600116157375107E-2</v>
      </c>
      <c r="D1429" s="1">
        <f>IF(ISNA(VLOOKUP(A1429,IPC!A:C,3,0)),"",VLOOKUP(A1429,IPC!A:C,3,0))</f>
        <v>-1.1087536546971788E-2</v>
      </c>
      <c r="E1429" s="1">
        <f>IF(ISNA(VLOOKUP(A1429,'10Y MX Bond'!A:C,3,0)),"",VLOOKUP(A1429,'10Y MX Bond'!A:C,3,0))</f>
        <v>7.4074412778618176E-3</v>
      </c>
    </row>
    <row r="1430" spans="1:5" x14ac:dyDescent="0.25">
      <c r="A1430" s="2">
        <v>40109</v>
      </c>
      <c r="B1430">
        <v>23.24</v>
      </c>
      <c r="C1430">
        <f t="shared" si="22"/>
        <v>-8.6021510680799214E-4</v>
      </c>
      <c r="D1430" s="1">
        <f>IF(ISNA(VLOOKUP(A1430,IPC!A:C,3,0)),"",VLOOKUP(A1430,IPC!A:C,3,0))</f>
        <v>-4.6947428622996119E-3</v>
      </c>
      <c r="E1430" s="1">
        <f>IF(ISNA(VLOOKUP(A1430,'10Y MX Bond'!A:C,3,0)),"",VLOOKUP(A1430,'10Y MX Bond'!A:C,3,0))</f>
        <v>1.3724482425565761E-2</v>
      </c>
    </row>
    <row r="1431" spans="1:5" x14ac:dyDescent="0.25">
      <c r="A1431" s="2">
        <v>40108</v>
      </c>
      <c r="B1431">
        <v>23.26</v>
      </c>
      <c r="C1431">
        <f t="shared" si="22"/>
        <v>8.2020749048561867E-3</v>
      </c>
      <c r="D1431" s="1">
        <f>IF(ISNA(VLOOKUP(A1431,IPC!A:C,3,0)),"",VLOOKUP(A1431,IPC!A:C,3,0))</f>
        <v>-4.1294248932877116E-3</v>
      </c>
      <c r="E1431" s="1">
        <f>IF(ISNA(VLOOKUP(A1431,'10Y MX Bond'!A:C,3,0)),"",VLOOKUP(A1431,'10Y MX Bond'!A:C,3,0))</f>
        <v>-8.3818592931481101E-3</v>
      </c>
    </row>
    <row r="1432" spans="1:5" x14ac:dyDescent="0.25">
      <c r="A1432" s="2">
        <v>40107</v>
      </c>
      <c r="B1432">
        <v>23.07</v>
      </c>
      <c r="C1432">
        <f t="shared" si="22"/>
        <v>4.3440554846553934E-3</v>
      </c>
      <c r="D1432" s="1">
        <f>IF(ISNA(VLOOKUP(A1432,IPC!A:C,3,0)),"",VLOOKUP(A1432,IPC!A:C,3,0))</f>
        <v>-3.6157315092508833E-3</v>
      </c>
      <c r="E1432" s="1">
        <f>IF(ISNA(VLOOKUP(A1432,'10Y MX Bond'!A:C,3,0)),"",VLOOKUP(A1432,'10Y MX Bond'!A:C,3,0))</f>
        <v>-2.8612322810323463E-3</v>
      </c>
    </row>
    <row r="1433" spans="1:5" x14ac:dyDescent="0.25">
      <c r="A1433" s="2">
        <v>40106</v>
      </c>
      <c r="B1433">
        <v>22.97</v>
      </c>
      <c r="C1433" t="str">
        <f t="shared" si="22"/>
        <v/>
      </c>
      <c r="D1433" s="1">
        <f>IF(ISNA(VLOOKUP(A1433,IPC!A:C,3,0)),"",VLOOKUP(A1433,IPC!A:C,3,0))</f>
        <v>2.3843836315206703E-3</v>
      </c>
      <c r="E1433" s="1">
        <f>IF(ISNA(VLOOKUP(A1433,'10Y MX Bond'!A:C,3,0)),"",VLOOKUP(A1433,'10Y MX Bond'!A:C,3,0))</f>
        <v>9.4858424713087312E-3</v>
      </c>
    </row>
    <row r="1434" spans="1:5" x14ac:dyDescent="0.25">
      <c r="A1434" s="2">
        <v>40105</v>
      </c>
      <c r="B1434">
        <v>22.97</v>
      </c>
      <c r="C1434">
        <f t="shared" si="22"/>
        <v>9.1844074428765621E-3</v>
      </c>
      <c r="D1434" s="1">
        <f>IF(ISNA(VLOOKUP(A1434,IPC!A:C,3,0)),"",VLOOKUP(A1434,IPC!A:C,3,0))</f>
        <v>6.5141345331325541E-3</v>
      </c>
      <c r="E1434" s="1">
        <f>IF(ISNA(VLOOKUP(A1434,'10Y MX Bond'!A:C,3,0)),"",VLOOKUP(A1434,'10Y MX Bond'!A:C,3,0))</f>
        <v>9.323489486187473E-3</v>
      </c>
    </row>
    <row r="1435" spans="1:5" x14ac:dyDescent="0.25">
      <c r="A1435" s="2">
        <v>40102</v>
      </c>
      <c r="B1435">
        <v>22.76</v>
      </c>
      <c r="C1435">
        <f t="shared" si="22"/>
        <v>-1.7559267022649199E-3</v>
      </c>
      <c r="D1435" s="1">
        <f>IF(ISNA(VLOOKUP(A1435,IPC!A:C,3,0)),"",VLOOKUP(A1435,IPC!A:C,3,0))</f>
        <v>-9.4400007998463372E-3</v>
      </c>
      <c r="E1435" s="1">
        <f>IF(ISNA(VLOOKUP(A1435,'10Y MX Bond'!A:C,3,0)),"",VLOOKUP(A1435,'10Y MX Bond'!A:C,3,0))</f>
        <v>-3.7967474986240745E-4</v>
      </c>
    </row>
    <row r="1436" spans="1:5" x14ac:dyDescent="0.25">
      <c r="A1436" s="2">
        <v>40101</v>
      </c>
      <c r="B1436">
        <v>22.8</v>
      </c>
      <c r="C1436">
        <f t="shared" si="22"/>
        <v>6.1592803605348672E-3</v>
      </c>
      <c r="D1436" s="1">
        <f>IF(ISNA(VLOOKUP(A1436,IPC!A:C,3,0)),"",VLOOKUP(A1436,IPC!A:C,3,0))</f>
        <v>4.414657974310285E-3</v>
      </c>
      <c r="E1436" s="1">
        <f>IF(ISNA(VLOOKUP(A1436,'10Y MX Bond'!A:C,3,0)),"",VLOOKUP(A1436,'10Y MX Bond'!A:C,3,0))</f>
        <v>1.4401574340181238E-2</v>
      </c>
    </row>
    <row r="1437" spans="1:5" x14ac:dyDescent="0.25">
      <c r="A1437" s="2">
        <v>40100</v>
      </c>
      <c r="B1437">
        <v>22.66</v>
      </c>
      <c r="C1437">
        <f t="shared" si="22"/>
        <v>-3.2989102569711076E-2</v>
      </c>
      <c r="D1437" s="1">
        <f>IF(ISNA(VLOOKUP(A1437,IPC!A:C,3,0)),"",VLOOKUP(A1437,IPC!A:C,3,0))</f>
        <v>8.7816581151945912E-3</v>
      </c>
      <c r="E1437" s="1">
        <f>IF(ISNA(VLOOKUP(A1437,'10Y MX Bond'!A:C,3,0)),"",VLOOKUP(A1437,'10Y MX Bond'!A:C,3,0))</f>
        <v>2.5706955031008917E-3</v>
      </c>
    </row>
    <row r="1438" spans="1:5" x14ac:dyDescent="0.25">
      <c r="A1438" s="2">
        <v>40099</v>
      </c>
      <c r="B1438">
        <v>23.42</v>
      </c>
      <c r="C1438">
        <f t="shared" si="22"/>
        <v>1.0732019725286498E-2</v>
      </c>
      <c r="D1438" s="1">
        <f>IF(ISNA(VLOOKUP(A1438,IPC!A:C,3,0)),"",VLOOKUP(A1438,IPC!A:C,3,0))</f>
        <v>4.4419005509283311E-3</v>
      </c>
      <c r="E1438" s="1">
        <f>IF(ISNA(VLOOKUP(A1438,'10Y MX Bond'!A:C,3,0)),"",VLOOKUP(A1438,'10Y MX Bond'!A:C,3,0))</f>
        <v>-2.5736713563771557E-4</v>
      </c>
    </row>
    <row r="1439" spans="1:5" x14ac:dyDescent="0.25">
      <c r="A1439" s="2">
        <v>40098</v>
      </c>
      <c r="B1439">
        <v>23.17</v>
      </c>
      <c r="C1439">
        <f t="shared" si="22"/>
        <v>-2.6827242233144075E-2</v>
      </c>
      <c r="D1439" s="1">
        <f>IF(ISNA(VLOOKUP(A1439,IPC!A:C,3,0)),"",VLOOKUP(A1439,IPC!A:C,3,0))</f>
        <v>1.4400570676474739E-2</v>
      </c>
      <c r="E1439" s="1">
        <f>IF(ISNA(VLOOKUP(A1439,'10Y MX Bond'!A:C,3,0)),"",VLOOKUP(A1439,'10Y MX Bond'!A:C,3,0))</f>
        <v>-4.8774323364008968E-3</v>
      </c>
    </row>
    <row r="1440" spans="1:5" x14ac:dyDescent="0.25">
      <c r="A1440" s="2">
        <v>40095</v>
      </c>
      <c r="B1440">
        <v>23.8</v>
      </c>
      <c r="C1440">
        <f t="shared" si="22"/>
        <v>1.9088596562522618E-2</v>
      </c>
      <c r="D1440" s="1">
        <f>IF(ISNA(VLOOKUP(A1440,IPC!A:C,3,0)),"",VLOOKUP(A1440,IPC!A:C,3,0))</f>
        <v>4.700199238640854E-3</v>
      </c>
      <c r="E1440" s="1">
        <f>IF(ISNA(VLOOKUP(A1440,'10Y MX Bond'!A:C,3,0)),"",VLOOKUP(A1440,'10Y MX Bond'!A:C,3,0))</f>
        <v>6.5515039397822166E-3</v>
      </c>
    </row>
    <row r="1441" spans="1:5" x14ac:dyDescent="0.25">
      <c r="A1441" s="2">
        <v>40094</v>
      </c>
      <c r="B1441">
        <v>23.35</v>
      </c>
      <c r="C1441">
        <f t="shared" si="22"/>
        <v>-2.0348306995744251E-2</v>
      </c>
      <c r="D1441" s="1">
        <f>IF(ISNA(VLOOKUP(A1441,IPC!A:C,3,0)),"",VLOOKUP(A1441,IPC!A:C,3,0))</f>
        <v>4.5415911009453452E-3</v>
      </c>
      <c r="E1441" s="1">
        <f>IF(ISNA(VLOOKUP(A1441,'10Y MX Bond'!A:C,3,0)),"",VLOOKUP(A1441,'10Y MX Bond'!A:C,3,0))</f>
        <v>-5.2702737837337981E-3</v>
      </c>
    </row>
    <row r="1442" spans="1:5" x14ac:dyDescent="0.25">
      <c r="A1442" s="2">
        <v>40093</v>
      </c>
      <c r="B1442">
        <v>23.83</v>
      </c>
      <c r="C1442">
        <f t="shared" si="22"/>
        <v>9.6985790790861896E-3</v>
      </c>
      <c r="D1442" s="1">
        <f>IF(ISNA(VLOOKUP(A1442,IPC!A:C,3,0)),"",VLOOKUP(A1442,IPC!A:C,3,0))</f>
        <v>2.4519424392359743E-3</v>
      </c>
      <c r="E1442" s="1">
        <f>IF(ISNA(VLOOKUP(A1442,'10Y MX Bond'!A:C,3,0)),"",VLOOKUP(A1442,'10Y MX Bond'!A:C,3,0))</f>
        <v>-4.7323743751814425E-3</v>
      </c>
    </row>
    <row r="1443" spans="1:5" x14ac:dyDescent="0.25">
      <c r="A1443" s="2">
        <v>40092</v>
      </c>
      <c r="B1443">
        <v>23.6</v>
      </c>
      <c r="C1443">
        <f t="shared" si="22"/>
        <v>-4.5961307968954271E-2</v>
      </c>
      <c r="D1443" s="1">
        <f>IF(ISNA(VLOOKUP(A1443,IPC!A:C,3,0)),"",VLOOKUP(A1443,IPC!A:C,3,0))</f>
        <v>1.6164719716765842E-2</v>
      </c>
      <c r="E1443" s="1">
        <f>IF(ISNA(VLOOKUP(A1443,'10Y MX Bond'!A:C,3,0)),"",VLOOKUP(A1443,'10Y MX Bond'!A:C,3,0))</f>
        <v>6.528858882463631E-3</v>
      </c>
    </row>
    <row r="1444" spans="1:5" x14ac:dyDescent="0.25">
      <c r="A1444" s="2">
        <v>40091</v>
      </c>
      <c r="B1444">
        <v>24.71</v>
      </c>
      <c r="C1444">
        <f t="shared" si="22"/>
        <v>5.447199763686298E-2</v>
      </c>
      <c r="D1444" s="1">
        <f>IF(ISNA(VLOOKUP(A1444,IPC!A:C,3,0)),"",VLOOKUP(A1444,IPC!A:C,3,0))</f>
        <v>1.8508454159337766E-2</v>
      </c>
      <c r="E1444" s="1">
        <f>IF(ISNA(VLOOKUP(A1444,'10Y MX Bond'!A:C,3,0)),"",VLOOKUP(A1444,'10Y MX Bond'!A:C,3,0))</f>
        <v>-9.4593572528512485E-3</v>
      </c>
    </row>
    <row r="1445" spans="1:5" x14ac:dyDescent="0.25">
      <c r="A1445" s="2">
        <v>40088</v>
      </c>
      <c r="B1445">
        <v>23.4</v>
      </c>
      <c r="C1445">
        <f t="shared" si="22"/>
        <v>-8.5433580591564261E-4</v>
      </c>
      <c r="D1445" s="1">
        <f>IF(ISNA(VLOOKUP(A1445,IPC!A:C,3,0)),"",VLOOKUP(A1445,IPC!A:C,3,0))</f>
        <v>3.1571617685473394E-3</v>
      </c>
      <c r="E1445" s="1">
        <f>IF(ISNA(VLOOKUP(A1445,'10Y MX Bond'!A:C,3,0)),"",VLOOKUP(A1445,'10Y MX Bond'!A:C,3,0))</f>
        <v>-8.7403178491466532E-3</v>
      </c>
    </row>
    <row r="1446" spans="1:5" x14ac:dyDescent="0.25">
      <c r="A1446" s="2">
        <v>40087</v>
      </c>
      <c r="B1446">
        <v>23.42</v>
      </c>
      <c r="C1446">
        <f t="shared" si="22"/>
        <v>3.7855292220883921E-2</v>
      </c>
      <c r="D1446" s="1">
        <f>IF(ISNA(VLOOKUP(A1446,IPC!A:C,3,0)),"",VLOOKUP(A1446,IPC!A:C,3,0))</f>
        <v>-2.227608193117497E-2</v>
      </c>
      <c r="E1446" s="1">
        <f>IF(ISNA(VLOOKUP(A1446,'10Y MX Bond'!A:C,3,0)),"",VLOOKUP(A1446,'10Y MX Bond'!A:C,3,0))</f>
        <v>2.1463299698508812E-3</v>
      </c>
    </row>
    <row r="1447" spans="1:5" x14ac:dyDescent="0.25">
      <c r="A1447" s="2">
        <v>40086</v>
      </c>
      <c r="B1447">
        <v>22.55</v>
      </c>
      <c r="C1447">
        <f t="shared" si="22"/>
        <v>1.0700057504246373E-2</v>
      </c>
      <c r="D1447" s="1">
        <f>IF(ISNA(VLOOKUP(A1447,IPC!A:C,3,0)),"",VLOOKUP(A1447,IPC!A:C,3,0))</f>
        <v>-6.8106318306970512E-3</v>
      </c>
      <c r="E1447" s="1">
        <f>IF(ISNA(VLOOKUP(A1447,'10Y MX Bond'!A:C,3,0)),"",VLOOKUP(A1447,'10Y MX Bond'!A:C,3,0))</f>
        <v>-2.5274864282154747E-4</v>
      </c>
    </row>
    <row r="1448" spans="1:5" x14ac:dyDescent="0.25">
      <c r="A1448" s="2">
        <v>40085</v>
      </c>
      <c r="B1448">
        <v>22.31</v>
      </c>
      <c r="C1448">
        <f t="shared" si="22"/>
        <v>-3.3064506396471877E-2</v>
      </c>
      <c r="D1448" s="1">
        <f>IF(ISNA(VLOOKUP(A1448,IPC!A:C,3,0)),"",VLOOKUP(A1448,IPC!A:C,3,0))</f>
        <v>1.0204825306847258E-3</v>
      </c>
      <c r="E1448" s="1">
        <f>IF(ISNA(VLOOKUP(A1448,'10Y MX Bond'!A:C,3,0)),"",VLOOKUP(A1448,'10Y MX Bond'!A:C,3,0))</f>
        <v>1.3909087403943059E-3</v>
      </c>
    </row>
    <row r="1449" spans="1:5" x14ac:dyDescent="0.25">
      <c r="A1449" s="2">
        <v>40084</v>
      </c>
      <c r="B1449">
        <v>23.06</v>
      </c>
      <c r="C1449">
        <f t="shared" si="22"/>
        <v>-6.2612339399616704E-2</v>
      </c>
      <c r="D1449" s="1">
        <f>IF(ISNA(VLOOKUP(A1449,IPC!A:C,3,0)),"",VLOOKUP(A1449,IPC!A:C,3,0))</f>
        <v>2.2077513337749644E-2</v>
      </c>
      <c r="E1449" s="1">
        <f>IF(ISNA(VLOOKUP(A1449,'10Y MX Bond'!A:C,3,0)),"",VLOOKUP(A1449,'10Y MX Bond'!A:C,3,0))</f>
        <v>3.796747498623734E-4</v>
      </c>
    </row>
    <row r="1450" spans="1:5" x14ac:dyDescent="0.25">
      <c r="A1450" s="2">
        <v>40081</v>
      </c>
      <c r="B1450">
        <v>24.55</v>
      </c>
      <c r="C1450">
        <f t="shared" si="22"/>
        <v>-2.732190841243675E-2</v>
      </c>
      <c r="D1450" s="1">
        <f>IF(ISNA(VLOOKUP(A1450,IPC!A:C,3,0)),"",VLOOKUP(A1450,IPC!A:C,3,0))</f>
        <v>1.0305748915949703E-2</v>
      </c>
      <c r="E1450" s="1">
        <f>IF(ISNA(VLOOKUP(A1450,'10Y MX Bond'!A:C,3,0)),"",VLOOKUP(A1450,'10Y MX Bond'!A:C,3,0))</f>
        <v>-3.6641648172860072E-3</v>
      </c>
    </row>
    <row r="1451" spans="1:5" x14ac:dyDescent="0.25">
      <c r="A1451" s="2">
        <v>40080</v>
      </c>
      <c r="B1451">
        <v>25.23</v>
      </c>
      <c r="C1451">
        <f t="shared" si="22"/>
        <v>-1.1883542693786767E-3</v>
      </c>
      <c r="D1451" s="1">
        <f>IF(ISNA(VLOOKUP(A1451,IPC!A:C,3,0)),"",VLOOKUP(A1451,IPC!A:C,3,0))</f>
        <v>-1.7225064897821753E-2</v>
      </c>
      <c r="E1451" s="1">
        <f>IF(ISNA(VLOOKUP(A1451,'10Y MX Bond'!A:C,3,0)),"",VLOOKUP(A1451,'10Y MX Bond'!A:C,3,0))</f>
        <v>-3.9020755660297154E-3</v>
      </c>
    </row>
    <row r="1452" spans="1:5" x14ac:dyDescent="0.25">
      <c r="A1452" s="2">
        <v>40079</v>
      </c>
      <c r="B1452">
        <v>25.26</v>
      </c>
      <c r="C1452">
        <f t="shared" si="22"/>
        <v>3.2182986663318876E-2</v>
      </c>
      <c r="D1452" s="1">
        <f>IF(ISNA(VLOOKUP(A1452,IPC!A:C,3,0)),"",VLOOKUP(A1452,IPC!A:C,3,0))</f>
        <v>-1.8949704367420779E-2</v>
      </c>
      <c r="E1452" s="1">
        <f>IF(ISNA(VLOOKUP(A1452,'10Y MX Bond'!A:C,3,0)),"",VLOOKUP(A1452,'10Y MX Bond'!A:C,3,0))</f>
        <v>-1.1243091574180467E-2</v>
      </c>
    </row>
    <row r="1453" spans="1:5" x14ac:dyDescent="0.25">
      <c r="A1453" s="2">
        <v>40078</v>
      </c>
      <c r="B1453">
        <v>24.46</v>
      </c>
      <c r="C1453">
        <f t="shared" si="22"/>
        <v>9.034969057912675E-3</v>
      </c>
      <c r="D1453" s="1">
        <f>IF(ISNA(VLOOKUP(A1453,IPC!A:C,3,0)),"",VLOOKUP(A1453,IPC!A:C,3,0))</f>
        <v>-3.1623551407882096E-3</v>
      </c>
      <c r="E1453" s="1">
        <f>IF(ISNA(VLOOKUP(A1453,'10Y MX Bond'!A:C,3,0)),"",VLOOKUP(A1453,'10Y MX Bond'!A:C,3,0))</f>
        <v>-1.0011825795228474E-2</v>
      </c>
    </row>
    <row r="1454" spans="1:5" x14ac:dyDescent="0.25">
      <c r="A1454" s="2">
        <v>40077</v>
      </c>
      <c r="B1454">
        <v>24.24</v>
      </c>
      <c r="C1454">
        <f t="shared" si="22"/>
        <v>7.0379094061330172E-3</v>
      </c>
      <c r="D1454" s="1">
        <f>IF(ISNA(VLOOKUP(A1454,IPC!A:C,3,0)),"",VLOOKUP(A1454,IPC!A:C,3,0))</f>
        <v>-1.1245947787869201E-2</v>
      </c>
      <c r="E1454" s="1">
        <f>IF(ISNA(VLOOKUP(A1454,'10Y MX Bond'!A:C,3,0)),"",VLOOKUP(A1454,'10Y MX Bond'!A:C,3,0))</f>
        <v>3.8198555473073817E-3</v>
      </c>
    </row>
    <row r="1455" spans="1:5" x14ac:dyDescent="0.25">
      <c r="A1455" s="2">
        <v>40074</v>
      </c>
      <c r="B1455">
        <v>24.07</v>
      </c>
      <c r="C1455">
        <f t="shared" si="22"/>
        <v>8.343811444241879E-3</v>
      </c>
      <c r="D1455" s="1">
        <f>IF(ISNA(VLOOKUP(A1455,IPC!A:C,3,0)),"",VLOOKUP(A1455,IPC!A:C,3,0))</f>
        <v>-2.5257203457830805E-3</v>
      </c>
      <c r="E1455" s="1">
        <f>IF(ISNA(VLOOKUP(A1455,'10Y MX Bond'!A:C,3,0)),"",VLOOKUP(A1455,'10Y MX Bond'!A:C,3,0))</f>
        <v>2.3484344270825346E-3</v>
      </c>
    </row>
    <row r="1456" spans="1:5" x14ac:dyDescent="0.25">
      <c r="A1456" s="2">
        <v>40073</v>
      </c>
      <c r="B1456">
        <v>23.87</v>
      </c>
      <c r="C1456">
        <f t="shared" si="22"/>
        <v>1.2575981535897908E-3</v>
      </c>
      <c r="D1456" s="1">
        <f>IF(ISNA(VLOOKUP(A1456,IPC!A:C,3,0)),"",VLOOKUP(A1456,IPC!A:C,3,0))</f>
        <v>1.3168638644088279E-2</v>
      </c>
      <c r="E1456" s="1">
        <f>IF(ISNA(VLOOKUP(A1456,'10Y MX Bond'!A:C,3,0)),"",VLOOKUP(A1456,'10Y MX Bond'!A:C,3,0))</f>
        <v>1.2382369090752001E-3</v>
      </c>
    </row>
    <row r="1457" spans="1:5" x14ac:dyDescent="0.25">
      <c r="A1457" s="2">
        <v>40071</v>
      </c>
      <c r="B1457">
        <v>23.84</v>
      </c>
      <c r="C1457">
        <f t="shared" si="22"/>
        <v>-0.10615717810378519</v>
      </c>
      <c r="D1457" s="1">
        <f>IF(ISNA(VLOOKUP(A1457,IPC!A:C,3,0)),"",VLOOKUP(A1457,IPC!A:C,3,0))</f>
        <v>8.1965352303346381E-3</v>
      </c>
      <c r="E1457" s="1">
        <f>IF(ISNA(VLOOKUP(A1457,'10Y MX Bond'!A:C,3,0)),"",VLOOKUP(A1457,'10Y MX Bond'!A:C,3,0))</f>
        <v>1.2390806037774254E-4</v>
      </c>
    </row>
    <row r="1458" spans="1:5" x14ac:dyDescent="0.25">
      <c r="A1458" s="2">
        <v>40070</v>
      </c>
      <c r="B1458">
        <v>26.51</v>
      </c>
      <c r="C1458">
        <f t="shared" si="22"/>
        <v>2.2658619966257607E-3</v>
      </c>
      <c r="D1458" s="1">
        <f>IF(ISNA(VLOOKUP(A1458,IPC!A:C,3,0)),"",VLOOKUP(A1458,IPC!A:C,3,0))</f>
        <v>-2.2300673151741022E-3</v>
      </c>
      <c r="E1458" s="1">
        <f>IF(ISNA(VLOOKUP(A1458,'10Y MX Bond'!A:C,3,0)),"",VLOOKUP(A1458,'10Y MX Bond'!A:C,3,0))</f>
        <v>1.1215070820140003E-2</v>
      </c>
    </row>
    <row r="1459" spans="1:5" x14ac:dyDescent="0.25">
      <c r="A1459" s="2">
        <v>40067</v>
      </c>
      <c r="B1459">
        <v>26.45</v>
      </c>
      <c r="C1459">
        <f t="shared" si="22"/>
        <v>-3.7735893836394912E-3</v>
      </c>
      <c r="D1459" s="1">
        <f>IF(ISNA(VLOOKUP(A1459,IPC!A:C,3,0)),"",VLOOKUP(A1459,IPC!A:C,3,0))</f>
        <v>4.4368060391578035E-3</v>
      </c>
      <c r="E1459" s="1">
        <f>IF(ISNA(VLOOKUP(A1459,'10Y MX Bond'!A:C,3,0)),"",VLOOKUP(A1459,'10Y MX Bond'!A:C,3,0))</f>
        <v>-1.2523483164658376E-3</v>
      </c>
    </row>
    <row r="1460" spans="1:5" x14ac:dyDescent="0.25">
      <c r="A1460" s="2">
        <v>40066</v>
      </c>
      <c r="B1460">
        <v>26.55</v>
      </c>
      <c r="C1460">
        <f t="shared" si="22"/>
        <v>-1.7917612600408382E-2</v>
      </c>
      <c r="D1460" s="1">
        <f>IF(ISNA(VLOOKUP(A1460,IPC!A:C,3,0)),"",VLOOKUP(A1460,IPC!A:C,3,0))</f>
        <v>7.4760655475505739E-3</v>
      </c>
      <c r="E1460" s="1">
        <f>IF(ISNA(VLOOKUP(A1460,'10Y MX Bond'!A:C,3,0)),"",VLOOKUP(A1460,'10Y MX Bond'!A:C,3,0))</f>
        <v>-5.9895362488260832E-3</v>
      </c>
    </row>
    <row r="1461" spans="1:5" x14ac:dyDescent="0.25">
      <c r="A1461" s="2">
        <v>40065</v>
      </c>
      <c r="B1461">
        <v>27.03</v>
      </c>
      <c r="C1461">
        <f t="shared" si="22"/>
        <v>-8.106160820896777E-3</v>
      </c>
      <c r="D1461" s="1">
        <f>IF(ISNA(VLOOKUP(A1461,IPC!A:C,3,0)),"",VLOOKUP(A1461,IPC!A:C,3,0))</f>
        <v>-3.1143677445412952E-3</v>
      </c>
      <c r="E1461" s="1">
        <f>IF(ISNA(VLOOKUP(A1461,'10Y MX Bond'!A:C,3,0)),"",VLOOKUP(A1461,'10Y MX Bond'!A:C,3,0))</f>
        <v>4.4887855919660252E-3</v>
      </c>
    </row>
    <row r="1462" spans="1:5" x14ac:dyDescent="0.25">
      <c r="A1462" s="2">
        <v>40064</v>
      </c>
      <c r="B1462">
        <v>27.25</v>
      </c>
      <c r="C1462">
        <f t="shared" si="22"/>
        <v>-2.1061054428546267E-2</v>
      </c>
      <c r="D1462" s="1">
        <f>IF(ISNA(VLOOKUP(A1462,IPC!A:C,3,0)),"",VLOOKUP(A1462,IPC!A:C,3,0))</f>
        <v>2.0963436448598743E-2</v>
      </c>
      <c r="E1462" s="1">
        <f>IF(ISNA(VLOOKUP(A1462,'10Y MX Bond'!A:C,3,0)),"",VLOOKUP(A1462,'10Y MX Bond'!A:C,3,0))</f>
        <v>7.7782351759989312E-3</v>
      </c>
    </row>
    <row r="1463" spans="1:5" x14ac:dyDescent="0.25">
      <c r="A1463" s="2">
        <v>40063</v>
      </c>
      <c r="B1463">
        <v>27.83</v>
      </c>
      <c r="C1463">
        <f t="shared" si="22"/>
        <v>-9.2990655783529632E-3</v>
      </c>
      <c r="D1463" s="1">
        <f>IF(ISNA(VLOOKUP(A1463,IPC!A:C,3,0)),"",VLOOKUP(A1463,IPC!A:C,3,0))</f>
        <v>9.6916193813819523E-3</v>
      </c>
      <c r="E1463" s="1">
        <f>IF(ISNA(VLOOKUP(A1463,'10Y MX Bond'!A:C,3,0)),"",VLOOKUP(A1463,'10Y MX Bond'!A:C,3,0))</f>
        <v>-1.2515807931830533E-2</v>
      </c>
    </row>
    <row r="1464" spans="1:5" x14ac:dyDescent="0.25">
      <c r="A1464" s="2">
        <v>40060</v>
      </c>
      <c r="B1464">
        <v>28.09</v>
      </c>
      <c r="C1464">
        <f t="shared" si="22"/>
        <v>-1.7993076709654676E-2</v>
      </c>
      <c r="D1464" s="1">
        <f>IF(ISNA(VLOOKUP(A1464,IPC!A:C,3,0)),"",VLOOKUP(A1464,IPC!A:C,3,0))</f>
        <v>5.6486849450839635E-3</v>
      </c>
      <c r="E1464" s="1">
        <f>IF(ISNA(VLOOKUP(A1464,'10Y MX Bond'!A:C,3,0)),"",VLOOKUP(A1464,'10Y MX Bond'!A:C,3,0))</f>
        <v>-1.1131840368844407E-2</v>
      </c>
    </row>
    <row r="1465" spans="1:5" x14ac:dyDescent="0.25">
      <c r="A1465" s="2">
        <v>40059</v>
      </c>
      <c r="B1465">
        <v>28.6</v>
      </c>
      <c r="C1465">
        <f t="shared" si="22"/>
        <v>-1.9391189314650441E-2</v>
      </c>
      <c r="D1465" s="1">
        <f>IF(ISNA(VLOOKUP(A1465,IPC!A:C,3,0)),"",VLOOKUP(A1465,IPC!A:C,3,0))</f>
        <v>7.0138602104711737E-3</v>
      </c>
      <c r="E1465" s="1">
        <f>IF(ISNA(VLOOKUP(A1465,'10Y MX Bond'!A:C,3,0)),"",VLOOKUP(A1465,'10Y MX Bond'!A:C,3,0))</f>
        <v>-8.573230710487989E-3</v>
      </c>
    </row>
    <row r="1466" spans="1:5" x14ac:dyDescent="0.25">
      <c r="A1466" s="2">
        <v>40058</v>
      </c>
      <c r="B1466">
        <v>29.16</v>
      </c>
      <c r="C1466">
        <f t="shared" si="22"/>
        <v>-5.4719698779933795E-3</v>
      </c>
      <c r="D1466" s="1">
        <f>IF(ISNA(VLOOKUP(A1466,IPC!A:C,3,0)),"",VLOOKUP(A1466,IPC!A:C,3,0))</f>
        <v>7.331110900664615E-3</v>
      </c>
      <c r="E1466" s="1">
        <f>IF(ISNA(VLOOKUP(A1466,'10Y MX Bond'!A:C,3,0)),"",VLOOKUP(A1466,'10Y MX Bond'!A:C,3,0))</f>
        <v>-2.800951718551198E-3</v>
      </c>
    </row>
    <row r="1467" spans="1:5" x14ac:dyDescent="0.25">
      <c r="A1467" s="2">
        <v>40057</v>
      </c>
      <c r="B1467">
        <v>29.32</v>
      </c>
      <c r="C1467">
        <f t="shared" si="22"/>
        <v>1.8241772394366213E-2</v>
      </c>
      <c r="D1467" s="1">
        <f>IF(ISNA(VLOOKUP(A1467,IPC!A:C,3,0)),"",VLOOKUP(A1467,IPC!A:C,3,0))</f>
        <v>-1.3629242188587154E-2</v>
      </c>
      <c r="E1467" s="1">
        <f>IF(ISNA(VLOOKUP(A1467,'10Y MX Bond'!A:C,3,0)),"",VLOOKUP(A1467,'10Y MX Bond'!A:C,3,0))</f>
        <v>5.2429553741029635E-3</v>
      </c>
    </row>
    <row r="1468" spans="1:5" x14ac:dyDescent="0.25">
      <c r="A1468" s="2">
        <v>40056</v>
      </c>
      <c r="B1468">
        <v>28.79</v>
      </c>
      <c r="C1468">
        <f t="shared" si="22"/>
        <v>3.1759902984686901E-2</v>
      </c>
      <c r="D1468" s="1">
        <f>IF(ISNA(VLOOKUP(A1468,IPC!A:C,3,0)),"",VLOOKUP(A1468,IPC!A:C,3,0))</f>
        <v>-1.6569100617418821E-2</v>
      </c>
      <c r="E1468" s="1">
        <f>IF(ISNA(VLOOKUP(A1468,'10Y MX Bond'!A:C,3,0)),"",VLOOKUP(A1468,'10Y MX Bond'!A:C,3,0))</f>
        <v>7.3619964410692601E-3</v>
      </c>
    </row>
    <row r="1469" spans="1:5" x14ac:dyDescent="0.25">
      <c r="A1469" s="2">
        <v>40053</v>
      </c>
      <c r="B1469">
        <v>27.89</v>
      </c>
      <c r="C1469">
        <f t="shared" si="22"/>
        <v>-3.5791018879645156E-3</v>
      </c>
      <c r="D1469" s="1">
        <f>IF(ISNA(VLOOKUP(A1469,IPC!A:C,3,0)),"",VLOOKUP(A1469,IPC!A:C,3,0))</f>
        <v>5.7036690053417138E-3</v>
      </c>
      <c r="E1469" s="1">
        <f>IF(ISNA(VLOOKUP(A1469,'10Y MX Bond'!A:C,3,0)),"",VLOOKUP(A1469,'10Y MX Bond'!A:C,3,0))</f>
        <v>-4.0558035071873045E-3</v>
      </c>
    </row>
    <row r="1470" spans="1:5" x14ac:dyDescent="0.25">
      <c r="A1470" s="2">
        <v>40052</v>
      </c>
      <c r="B1470">
        <v>27.99</v>
      </c>
      <c r="C1470">
        <f t="shared" si="22"/>
        <v>-1.0712373814988035E-3</v>
      </c>
      <c r="D1470" s="1">
        <f>IF(ISNA(VLOOKUP(A1470,IPC!A:C,3,0)),"",VLOOKUP(A1470,IPC!A:C,3,0))</f>
        <v>7.9227148302349719E-3</v>
      </c>
      <c r="E1470" s="1">
        <f>IF(ISNA(VLOOKUP(A1470,'10Y MX Bond'!A:C,3,0)),"",VLOOKUP(A1470,'10Y MX Bond'!A:C,3,0))</f>
        <v>-6.9669657835631487E-3</v>
      </c>
    </row>
    <row r="1471" spans="1:5" x14ac:dyDescent="0.25">
      <c r="A1471" s="2">
        <v>40051</v>
      </c>
      <c r="B1471">
        <v>28.02</v>
      </c>
      <c r="C1471">
        <f t="shared" si="22"/>
        <v>-8.5288363475205468E-3</v>
      </c>
      <c r="D1471" s="1">
        <f>IF(ISNA(VLOOKUP(A1471,IPC!A:C,3,0)),"",VLOOKUP(A1471,IPC!A:C,3,0))</f>
        <v>7.3780093975969975E-3</v>
      </c>
      <c r="E1471" s="1">
        <f>IF(ISNA(VLOOKUP(A1471,'10Y MX Bond'!A:C,3,0)),"",VLOOKUP(A1471,'10Y MX Bond'!A:C,3,0))</f>
        <v>3.7830297114999716E-3</v>
      </c>
    </row>
    <row r="1472" spans="1:5" x14ac:dyDescent="0.25">
      <c r="A1472" s="2">
        <v>40050</v>
      </c>
      <c r="B1472">
        <v>28.26</v>
      </c>
      <c r="C1472">
        <f t="shared" si="22"/>
        <v>-1.2658396871923465E-2</v>
      </c>
      <c r="D1472" s="1">
        <f>IF(ISNA(VLOOKUP(A1472,IPC!A:C,3,0)),"",VLOOKUP(A1472,IPC!A:C,3,0))</f>
        <v>4.2542857828462297E-5</v>
      </c>
      <c r="E1472" s="1">
        <f>IF(ISNA(VLOOKUP(A1472,'10Y MX Bond'!A:C,3,0)),"",VLOOKUP(A1472,'10Y MX Bond'!A:C,3,0))</f>
        <v>2.325724776821509E-3</v>
      </c>
    </row>
    <row r="1473" spans="1:5" x14ac:dyDescent="0.25">
      <c r="A1473" s="2">
        <v>40049</v>
      </c>
      <c r="B1473">
        <v>28.62</v>
      </c>
      <c r="C1473">
        <f t="shared" si="22"/>
        <v>1.1597388814829013E-2</v>
      </c>
      <c r="D1473" s="1">
        <f>IF(ISNA(VLOOKUP(A1473,IPC!A:C,3,0)),"",VLOOKUP(A1473,IPC!A:C,3,0))</f>
        <v>-1.0821413646949081E-2</v>
      </c>
      <c r="E1473" s="1">
        <f>IF(ISNA(VLOOKUP(A1473,'10Y MX Bond'!A:C,3,0)),"",VLOOKUP(A1473,'10Y MX Bond'!A:C,3,0))</f>
        <v>4.9140148024291626E-3</v>
      </c>
    </row>
    <row r="1474" spans="1:5" x14ac:dyDescent="0.25">
      <c r="A1474" s="2">
        <v>40046</v>
      </c>
      <c r="B1474">
        <v>28.29</v>
      </c>
      <c r="C1474">
        <f t="shared" si="22"/>
        <v>-1.8214163782961257E-2</v>
      </c>
      <c r="D1474" s="1">
        <f>IF(ISNA(VLOOKUP(A1474,IPC!A:C,3,0)),"",VLOOKUP(A1474,IPC!A:C,3,0))</f>
        <v>1.296729100051322E-2</v>
      </c>
      <c r="E1474" s="1">
        <f>IF(ISNA(VLOOKUP(A1474,'10Y MX Bond'!A:C,3,0)),"",VLOOKUP(A1474,'10Y MX Bond'!A:C,3,0))</f>
        <v>-1.230769386132846E-3</v>
      </c>
    </row>
    <row r="1475" spans="1:5" x14ac:dyDescent="0.25">
      <c r="A1475" s="2">
        <v>40045</v>
      </c>
      <c r="B1475">
        <v>28.81</v>
      </c>
      <c r="C1475">
        <f t="shared" ref="C1475:C1538" si="23">IF(LN(B1475/B1476)=0,"",LN(B1475/B1476))</f>
        <v>-1.6182139996673756E-2</v>
      </c>
      <c r="D1475" s="1">
        <f>IF(ISNA(VLOOKUP(A1475,IPC!A:C,3,0)),"",VLOOKUP(A1475,IPC!A:C,3,0))</f>
        <v>1.2454422564178547E-2</v>
      </c>
      <c r="E1475" s="1">
        <f>IF(ISNA(VLOOKUP(A1475,'10Y MX Bond'!A:C,3,0)),"",VLOOKUP(A1475,'10Y MX Bond'!A:C,3,0))</f>
        <v>4.9321924893190932E-3</v>
      </c>
    </row>
    <row r="1476" spans="1:5" x14ac:dyDescent="0.25">
      <c r="A1476" s="2">
        <v>40044</v>
      </c>
      <c r="B1476">
        <v>29.28</v>
      </c>
      <c r="C1476">
        <f t="shared" si="23"/>
        <v>-9.1790547589963561E-3</v>
      </c>
      <c r="D1476" s="1">
        <f>IF(ISNA(VLOOKUP(A1476,IPC!A:C,3,0)),"",VLOOKUP(A1476,IPC!A:C,3,0))</f>
        <v>1.9603268119401636E-3</v>
      </c>
      <c r="E1476" s="1">
        <f>IF(ISNA(VLOOKUP(A1476,'10Y MX Bond'!A:C,3,0)),"",VLOOKUP(A1476,'10Y MX Bond'!A:C,3,0))</f>
        <v>0</v>
      </c>
    </row>
    <row r="1477" spans="1:5" x14ac:dyDescent="0.25">
      <c r="A1477" s="2">
        <v>40043</v>
      </c>
      <c r="B1477">
        <v>29.55</v>
      </c>
      <c r="C1477">
        <f t="shared" si="23"/>
        <v>-2.4073379181520017E-2</v>
      </c>
      <c r="D1477" s="1">
        <f>IF(ISNA(VLOOKUP(A1477,IPC!A:C,3,0)),"",VLOOKUP(A1477,IPC!A:C,3,0))</f>
        <v>8.9250347567601529E-3</v>
      </c>
      <c r="E1477" s="1">
        <f>IF(ISNA(VLOOKUP(A1477,'10Y MX Bond'!A:C,3,0)),"",VLOOKUP(A1477,'10Y MX Bond'!A:C,3,0))</f>
        <v>1.2368585373962004E-3</v>
      </c>
    </row>
    <row r="1478" spans="1:5" x14ac:dyDescent="0.25">
      <c r="A1478" s="2">
        <v>40042</v>
      </c>
      <c r="B1478">
        <v>30.27</v>
      </c>
      <c r="C1478">
        <f t="shared" si="23"/>
        <v>6.2008962461287419E-2</v>
      </c>
      <c r="D1478" s="1">
        <f>IF(ISNA(VLOOKUP(A1478,IPC!A:C,3,0)),"",VLOOKUP(A1478,IPC!A:C,3,0))</f>
        <v>-2.0156588923471684E-2</v>
      </c>
      <c r="E1478" s="1">
        <f>IF(ISNA(VLOOKUP(A1478,'10Y MX Bond'!A:C,3,0)),"",VLOOKUP(A1478,'10Y MX Bond'!A:C,3,0))</f>
        <v>-7.3983074814449245E-3</v>
      </c>
    </row>
    <row r="1479" spans="1:5" x14ac:dyDescent="0.25">
      <c r="A1479" s="2">
        <v>40039</v>
      </c>
      <c r="B1479">
        <v>28.45</v>
      </c>
      <c r="C1479">
        <f t="shared" si="23"/>
        <v>-9.0973335606327563E-3</v>
      </c>
      <c r="D1479" s="1">
        <f>IF(ISNA(VLOOKUP(A1479,IPC!A:C,3,0)),"",VLOOKUP(A1479,IPC!A:C,3,0))</f>
        <v>-1.0714461286606664E-2</v>
      </c>
      <c r="E1479" s="1">
        <f>IF(ISNA(VLOOKUP(A1479,'10Y MX Bond'!A:C,3,0)),"",VLOOKUP(A1479,'10Y MX Bond'!A:C,3,0))</f>
        <v>-1.4392247449449381E-2</v>
      </c>
    </row>
    <row r="1480" spans="1:5" x14ac:dyDescent="0.25">
      <c r="A1480" s="2">
        <v>40038</v>
      </c>
      <c r="B1480">
        <v>28.71</v>
      </c>
      <c r="C1480">
        <f t="shared" si="23"/>
        <v>1.1913245312212703E-2</v>
      </c>
      <c r="D1480" s="1">
        <f>IF(ISNA(VLOOKUP(A1480,IPC!A:C,3,0)),"",VLOOKUP(A1480,IPC!A:C,3,0))</f>
        <v>2.114457919650735E-3</v>
      </c>
      <c r="E1480" s="1">
        <f>IF(ISNA(VLOOKUP(A1480,'10Y MX Bond'!A:C,3,0)),"",VLOOKUP(A1480,'10Y MX Bond'!A:C,3,0))</f>
        <v>6.0731390354847236E-3</v>
      </c>
    </row>
    <row r="1481" spans="1:5" x14ac:dyDescent="0.25">
      <c r="A1481" s="2">
        <v>40037</v>
      </c>
      <c r="B1481">
        <v>28.37</v>
      </c>
      <c r="C1481">
        <f t="shared" si="23"/>
        <v>-5.623916404648651E-3</v>
      </c>
      <c r="D1481" s="1">
        <f>IF(ISNA(VLOOKUP(A1481,IPC!A:C,3,0)),"",VLOOKUP(A1481,IPC!A:C,3,0))</f>
        <v>1.0563087251123641E-2</v>
      </c>
      <c r="E1481" s="1">
        <f>IF(ISNA(VLOOKUP(A1481,'10Y MX Bond'!A:C,3,0)),"",VLOOKUP(A1481,'10Y MX Bond'!A:C,3,0))</f>
        <v>3.4171378137580373E-3</v>
      </c>
    </row>
    <row r="1482" spans="1:5" x14ac:dyDescent="0.25">
      <c r="A1482" s="2">
        <v>40036</v>
      </c>
      <c r="B1482">
        <v>28.53</v>
      </c>
      <c r="C1482">
        <f t="shared" si="23"/>
        <v>7.3878963998895422E-3</v>
      </c>
      <c r="D1482" s="1">
        <f>IF(ISNA(VLOOKUP(A1482,IPC!A:C,3,0)),"",VLOOKUP(A1482,IPC!A:C,3,0))</f>
        <v>-1.7984958516774591E-2</v>
      </c>
      <c r="E1482" s="1">
        <f>IF(ISNA(VLOOKUP(A1482,'10Y MX Bond'!A:C,3,0)),"",VLOOKUP(A1482,'10Y MX Bond'!A:C,3,0))</f>
        <v>2.4479816386400372E-3</v>
      </c>
    </row>
    <row r="1483" spans="1:5" x14ac:dyDescent="0.25">
      <c r="A1483" s="2">
        <v>40035</v>
      </c>
      <c r="B1483">
        <v>28.32</v>
      </c>
      <c r="C1483">
        <f t="shared" si="23"/>
        <v>1.9611967506810882E-2</v>
      </c>
      <c r="D1483" s="1">
        <f>IF(ISNA(VLOOKUP(A1483,IPC!A:C,3,0)),"",VLOOKUP(A1483,IPC!A:C,3,0))</f>
        <v>4.4532185844636529E-3</v>
      </c>
      <c r="E1483" s="1">
        <f>IF(ISNA(VLOOKUP(A1483,'10Y MX Bond'!A:C,3,0)),"",VLOOKUP(A1483,'10Y MX Bond'!A:C,3,0))</f>
        <v>1.4815085785140682E-2</v>
      </c>
    </row>
    <row r="1484" spans="1:5" x14ac:dyDescent="0.25">
      <c r="A1484" s="2">
        <v>40032</v>
      </c>
      <c r="B1484">
        <v>27.77</v>
      </c>
      <c r="C1484">
        <f t="shared" si="23"/>
        <v>-1.3235750367534797E-2</v>
      </c>
      <c r="D1484" s="1">
        <f>IF(ISNA(VLOOKUP(A1484,IPC!A:C,3,0)),"",VLOOKUP(A1484,IPC!A:C,3,0))</f>
        <v>1.34738520883059E-2</v>
      </c>
      <c r="E1484" s="1">
        <f>IF(ISNA(VLOOKUP(A1484,'10Y MX Bond'!A:C,3,0)),"",VLOOKUP(A1484,'10Y MX Bond'!A:C,3,0))</f>
        <v>-8.6687849364466118E-3</v>
      </c>
    </row>
    <row r="1485" spans="1:5" x14ac:dyDescent="0.25">
      <c r="A1485" s="2">
        <v>40031</v>
      </c>
      <c r="B1485">
        <v>28.14</v>
      </c>
      <c r="C1485">
        <f t="shared" si="23"/>
        <v>1.1436865190946199E-2</v>
      </c>
      <c r="D1485" s="1">
        <f>IF(ISNA(VLOOKUP(A1485,IPC!A:C,3,0)),"",VLOOKUP(A1485,IPC!A:C,3,0))</f>
        <v>-1.0028553130978618E-2</v>
      </c>
      <c r="E1485" s="1">
        <f>IF(ISNA(VLOOKUP(A1485,'10Y MX Bond'!A:C,3,0)),"",VLOOKUP(A1485,'10Y MX Bond'!A:C,3,0))</f>
        <v>4.9443858454640659E-3</v>
      </c>
    </row>
    <row r="1486" spans="1:5" x14ac:dyDescent="0.25">
      <c r="A1486" s="2">
        <v>40030</v>
      </c>
      <c r="B1486">
        <v>27.82</v>
      </c>
      <c r="C1486">
        <f t="shared" si="23"/>
        <v>1.1932884318142628E-2</v>
      </c>
      <c r="D1486" s="1">
        <f>IF(ISNA(VLOOKUP(A1486,IPC!A:C,3,0)),"",VLOOKUP(A1486,IPC!A:C,3,0))</f>
        <v>7.6032981076781612E-3</v>
      </c>
      <c r="E1486" s="1">
        <f>IF(ISNA(VLOOKUP(A1486,'10Y MX Bond'!A:C,3,0)),"",VLOOKUP(A1486,'10Y MX Bond'!A:C,3,0))</f>
        <v>-7.4074412778618046E-3</v>
      </c>
    </row>
    <row r="1487" spans="1:5" x14ac:dyDescent="0.25">
      <c r="A1487" s="2">
        <v>40029</v>
      </c>
      <c r="B1487">
        <v>27.49</v>
      </c>
      <c r="C1487">
        <f t="shared" si="23"/>
        <v>-6.526491621680358E-3</v>
      </c>
      <c r="D1487" s="1">
        <f>IF(ISNA(VLOOKUP(A1487,IPC!A:C,3,0)),"",VLOOKUP(A1487,IPC!A:C,3,0))</f>
        <v>6.3870550934924117E-3</v>
      </c>
      <c r="E1487" s="1">
        <f>IF(ISNA(VLOOKUP(A1487,'10Y MX Bond'!A:C,3,0)),"",VLOOKUP(A1487,'10Y MX Bond'!A:C,3,0))</f>
        <v>-2.4570036930521028E-3</v>
      </c>
    </row>
    <row r="1488" spans="1:5" x14ac:dyDescent="0.25">
      <c r="A1488" s="2">
        <v>40028</v>
      </c>
      <c r="B1488">
        <v>27.67</v>
      </c>
      <c r="C1488">
        <f t="shared" si="23"/>
        <v>1.4466548635093703E-3</v>
      </c>
      <c r="D1488" s="1">
        <f>IF(ISNA(VLOOKUP(A1488,IPC!A:C,3,0)),"",VLOOKUP(A1488,IPC!A:C,3,0))</f>
        <v>2.3714232459261127E-2</v>
      </c>
      <c r="E1488" s="1">
        <f>IF(ISNA(VLOOKUP(A1488,'10Y MX Bond'!A:C,3,0)),"",VLOOKUP(A1488,'10Y MX Bond'!A:C,3,0))</f>
        <v>4.9200591254498528E-3</v>
      </c>
    </row>
    <row r="1489" spans="1:5" x14ac:dyDescent="0.25">
      <c r="A1489" s="2">
        <v>40025</v>
      </c>
      <c r="B1489">
        <v>27.63</v>
      </c>
      <c r="C1489">
        <f t="shared" si="23"/>
        <v>-1.4016401973535771E-2</v>
      </c>
      <c r="D1489" s="1">
        <f>IF(ISNA(VLOOKUP(A1489,IPC!A:C,3,0)),"",VLOOKUP(A1489,IPC!A:C,3,0))</f>
        <v>8.6616750952883056E-3</v>
      </c>
      <c r="E1489" s="1">
        <f>IF(ISNA(VLOOKUP(A1489,'10Y MX Bond'!A:C,3,0)),"",VLOOKUP(A1489,'10Y MX Bond'!A:C,3,0))</f>
        <v>0</v>
      </c>
    </row>
    <row r="1490" spans="1:5" x14ac:dyDescent="0.25">
      <c r="A1490" s="2">
        <v>40024</v>
      </c>
      <c r="B1490">
        <v>28.02</v>
      </c>
      <c r="C1490">
        <f t="shared" si="23"/>
        <v>-4.6288136768384185E-3</v>
      </c>
      <c r="D1490" s="1">
        <f>IF(ISNA(VLOOKUP(A1490,IPC!A:C,3,0)),"",VLOOKUP(A1490,IPC!A:C,3,0))</f>
        <v>1.1017824832128648E-2</v>
      </c>
      <c r="E1490" s="1">
        <f>IF(ISNA(VLOOKUP(A1490,'10Y MX Bond'!A:C,3,0)),"",VLOOKUP(A1490,'10Y MX Bond'!A:C,3,0))</f>
        <v>3.7059955943174348E-3</v>
      </c>
    </row>
    <row r="1491" spans="1:5" x14ac:dyDescent="0.25">
      <c r="A1491" s="2">
        <v>40023</v>
      </c>
      <c r="B1491">
        <v>28.15</v>
      </c>
      <c r="C1491">
        <f t="shared" si="23"/>
        <v>1.7777782459991356E-3</v>
      </c>
      <c r="D1491" s="1">
        <f>IF(ISNA(VLOOKUP(A1491,IPC!A:C,3,0)),"",VLOOKUP(A1491,IPC!A:C,3,0))</f>
        <v>-1.2526572784838914E-2</v>
      </c>
      <c r="E1491" s="1">
        <f>IF(ISNA(VLOOKUP(A1491,'10Y MX Bond'!A:C,3,0)),"",VLOOKUP(A1491,'10Y MX Bond'!A:C,3,0))</f>
        <v>1.2383902511466224E-3</v>
      </c>
    </row>
    <row r="1492" spans="1:5" x14ac:dyDescent="0.25">
      <c r="A1492" s="2">
        <v>40022</v>
      </c>
      <c r="B1492">
        <v>28.1</v>
      </c>
      <c r="C1492">
        <f t="shared" si="23"/>
        <v>1.5420782540865619E-2</v>
      </c>
      <c r="D1492" s="1">
        <f>IF(ISNA(VLOOKUP(A1492,IPC!A:C,3,0)),"",VLOOKUP(A1492,IPC!A:C,3,0))</f>
        <v>1.3211042601401718E-3</v>
      </c>
      <c r="E1492" s="1">
        <f>IF(ISNA(VLOOKUP(A1492,'10Y MX Bond'!A:C,3,0)),"",VLOOKUP(A1492,'10Y MX Bond'!A:C,3,0))</f>
        <v>7.4627212015895943E-3</v>
      </c>
    </row>
    <row r="1493" spans="1:5" x14ac:dyDescent="0.25">
      <c r="A1493" s="2">
        <v>40021</v>
      </c>
      <c r="B1493">
        <v>27.67</v>
      </c>
      <c r="C1493">
        <f t="shared" si="23"/>
        <v>9.8057804048100345E-3</v>
      </c>
      <c r="D1493" s="1">
        <f>IF(ISNA(VLOOKUP(A1493,IPC!A:C,3,0)),"",VLOOKUP(A1493,IPC!A:C,3,0))</f>
        <v>6.3197502994673457E-3</v>
      </c>
      <c r="E1493" s="1">
        <f>IF(ISNA(VLOOKUP(A1493,'10Y MX Bond'!A:C,3,0)),"",VLOOKUP(A1493,'10Y MX Bond'!A:C,3,0))</f>
        <v>8.7774858212234415E-3</v>
      </c>
    </row>
    <row r="1494" spans="1:5" x14ac:dyDescent="0.25">
      <c r="A1494" s="2">
        <v>40018</v>
      </c>
      <c r="B1494">
        <v>27.4</v>
      </c>
      <c r="C1494">
        <f t="shared" si="23"/>
        <v>-1.2692826798419071E-2</v>
      </c>
      <c r="D1494" s="1">
        <f>IF(ISNA(VLOOKUP(A1494,IPC!A:C,3,0)),"",VLOOKUP(A1494,IPC!A:C,3,0))</f>
        <v>-5.9512039993693255E-3</v>
      </c>
      <c r="E1494" s="1">
        <f>IF(ISNA(VLOOKUP(A1494,'10Y MX Bond'!A:C,3,0)),"",VLOOKUP(A1494,'10Y MX Bond'!A:C,3,0))</f>
        <v>0</v>
      </c>
    </row>
    <row r="1495" spans="1:5" x14ac:dyDescent="0.25">
      <c r="A1495" s="2">
        <v>40017</v>
      </c>
      <c r="B1495">
        <v>27.75</v>
      </c>
      <c r="C1495">
        <f t="shared" si="23"/>
        <v>-6.4655397646418604E-3</v>
      </c>
      <c r="D1495" s="1">
        <f>IF(ISNA(VLOOKUP(A1495,IPC!A:C,3,0)),"",VLOOKUP(A1495,IPC!A:C,3,0))</f>
        <v>1.9483517585224097E-2</v>
      </c>
      <c r="E1495" s="1">
        <f>IF(ISNA(VLOOKUP(A1495,'10Y MX Bond'!A:C,3,0)),"",VLOOKUP(A1495,'10Y MX Bond'!A:C,3,0))</f>
        <v>-1.8873865307057881E-3</v>
      </c>
    </row>
    <row r="1496" spans="1:5" x14ac:dyDescent="0.25">
      <c r="A1496" s="2">
        <v>40016</v>
      </c>
      <c r="B1496">
        <v>27.93</v>
      </c>
      <c r="C1496">
        <f t="shared" si="23"/>
        <v>-9.2659251689358006E-3</v>
      </c>
      <c r="D1496" s="1">
        <f>IF(ISNA(VLOOKUP(A1496,IPC!A:C,3,0)),"",VLOOKUP(A1496,IPC!A:C,3,0))</f>
        <v>1.0869461961489574E-2</v>
      </c>
      <c r="E1496" s="1">
        <f>IF(ISNA(VLOOKUP(A1496,'10Y MX Bond'!A:C,3,0)),"",VLOOKUP(A1496,'10Y MX Bond'!A:C,3,0))</f>
        <v>-4.3900979884331642E-3</v>
      </c>
    </row>
    <row r="1497" spans="1:5" x14ac:dyDescent="0.25">
      <c r="A1497" s="2">
        <v>40015</v>
      </c>
      <c r="B1497">
        <v>28.19</v>
      </c>
      <c r="C1497">
        <f t="shared" si="23"/>
        <v>-2.4528209352122687E-2</v>
      </c>
      <c r="D1497" s="1">
        <f>IF(ISNA(VLOOKUP(A1497,IPC!A:C,3,0)),"",VLOOKUP(A1497,IPC!A:C,3,0))</f>
        <v>-1.0711569182981514E-2</v>
      </c>
      <c r="E1497" s="1">
        <f>IF(ISNA(VLOOKUP(A1497,'10Y MX Bond'!A:C,3,0)),"",VLOOKUP(A1497,'10Y MX Bond'!A:C,3,0))</f>
        <v>-4.9937681804869145E-3</v>
      </c>
    </row>
    <row r="1498" spans="1:5" x14ac:dyDescent="0.25">
      <c r="A1498" s="2">
        <v>40014</v>
      </c>
      <c r="B1498">
        <v>28.89</v>
      </c>
      <c r="C1498">
        <f t="shared" si="23"/>
        <v>-7.9297088503413118E-3</v>
      </c>
      <c r="D1498" s="1">
        <f>IF(ISNA(VLOOKUP(A1498,IPC!A:C,3,0)),"",VLOOKUP(A1498,IPC!A:C,3,0))</f>
        <v>2.0840310817956734E-2</v>
      </c>
      <c r="E1498" s="1">
        <f>IF(ISNA(VLOOKUP(A1498,'10Y MX Bond'!A:C,3,0)),"",VLOOKUP(A1498,'10Y MX Bond'!A:C,3,0))</f>
        <v>-8.6795337197227707E-3</v>
      </c>
    </row>
    <row r="1499" spans="1:5" x14ac:dyDescent="0.25">
      <c r="A1499" s="2">
        <v>40011</v>
      </c>
      <c r="B1499">
        <v>29.12</v>
      </c>
      <c r="C1499">
        <f t="shared" si="23"/>
        <v>-2.0583197661543586E-3</v>
      </c>
      <c r="D1499" s="1">
        <f>IF(ISNA(VLOOKUP(A1499,IPC!A:C,3,0)),"",VLOOKUP(A1499,IPC!A:C,3,0))</f>
        <v>2.4866741242953713E-4</v>
      </c>
      <c r="E1499" s="1">
        <f>IF(ISNA(VLOOKUP(A1499,'10Y MX Bond'!A:C,3,0)),"",VLOOKUP(A1499,'10Y MX Bond'!A:C,3,0))</f>
        <v>0</v>
      </c>
    </row>
    <row r="1500" spans="1:5" x14ac:dyDescent="0.25">
      <c r="A1500" s="2">
        <v>40010</v>
      </c>
      <c r="B1500">
        <v>29.18</v>
      </c>
      <c r="C1500">
        <f t="shared" si="23"/>
        <v>-2.2031055432017502E-2</v>
      </c>
      <c r="D1500" s="1">
        <f>IF(ISNA(VLOOKUP(A1500,IPC!A:C,3,0)),"",VLOOKUP(A1500,IPC!A:C,3,0))</f>
        <v>1.5634377196452384E-2</v>
      </c>
      <c r="E1500" s="1">
        <f>IF(ISNA(VLOOKUP(A1500,'10Y MX Bond'!A:C,3,0)),"",VLOOKUP(A1500,'10Y MX Bond'!A:C,3,0))</f>
        <v>-1.2338064489284325E-3</v>
      </c>
    </row>
    <row r="1501" spans="1:5" x14ac:dyDescent="0.25">
      <c r="A1501" s="2">
        <v>40009</v>
      </c>
      <c r="B1501">
        <v>29.83</v>
      </c>
      <c r="C1501">
        <f t="shared" si="23"/>
        <v>-4.0084209852830711E-2</v>
      </c>
      <c r="D1501" s="1">
        <f>IF(ISNA(VLOOKUP(A1501,IPC!A:C,3,0)),"",VLOOKUP(A1501,IPC!A:C,3,0))</f>
        <v>4.009152889604374E-2</v>
      </c>
      <c r="E1501" s="1">
        <f>IF(ISNA(VLOOKUP(A1501,'10Y MX Bond'!A:C,3,0)),"",VLOOKUP(A1501,'10Y MX Bond'!A:C,3,0))</f>
        <v>2.469137056921106E-3</v>
      </c>
    </row>
    <row r="1502" spans="1:5" x14ac:dyDescent="0.25">
      <c r="A1502" s="2">
        <v>40008</v>
      </c>
      <c r="B1502">
        <v>31.05</v>
      </c>
      <c r="C1502">
        <f t="shared" si="23"/>
        <v>-6.7405166138428552E-3</v>
      </c>
      <c r="D1502" s="1">
        <f>IF(ISNA(VLOOKUP(A1502,IPC!A:C,3,0)),"",VLOOKUP(A1502,IPC!A:C,3,0))</f>
        <v>1.6097611447877518E-2</v>
      </c>
      <c r="E1502" s="1">
        <f>IF(ISNA(VLOOKUP(A1502,'10Y MX Bond'!A:C,3,0)),"",VLOOKUP(A1502,'10Y MX Bond'!A:C,3,0))</f>
        <v>1.4944238268276769E-2</v>
      </c>
    </row>
    <row r="1503" spans="1:5" x14ac:dyDescent="0.25">
      <c r="A1503" s="2">
        <v>40007</v>
      </c>
      <c r="B1503">
        <v>31.26</v>
      </c>
      <c r="C1503">
        <f t="shared" si="23"/>
        <v>-1.3346241952894487E-2</v>
      </c>
      <c r="D1503" s="1">
        <f>IF(ISNA(VLOOKUP(A1503,IPC!A:C,3,0)),"",VLOOKUP(A1503,IPC!A:C,3,0))</f>
        <v>1.2422433363691877E-2</v>
      </c>
      <c r="E1503" s="1">
        <f>IF(ISNA(VLOOKUP(A1503,'10Y MX Bond'!A:C,3,0)),"",VLOOKUP(A1503,'10Y MX Bond'!A:C,3,0))</f>
        <v>1.2554929458320028E-3</v>
      </c>
    </row>
    <row r="1504" spans="1:5" x14ac:dyDescent="0.25">
      <c r="A1504" s="2">
        <v>40004</v>
      </c>
      <c r="B1504">
        <v>31.68</v>
      </c>
      <c r="C1504">
        <f t="shared" si="23"/>
        <v>-2.2781450207230765E-2</v>
      </c>
      <c r="D1504" s="1">
        <f>IF(ISNA(VLOOKUP(A1504,IPC!A:C,3,0)),"",VLOOKUP(A1504,IPC!A:C,3,0))</f>
        <v>9.3000594038015224E-4</v>
      </c>
      <c r="E1504" s="1">
        <f>IF(ISNA(VLOOKUP(A1504,'10Y MX Bond'!A:C,3,0)),"",VLOOKUP(A1504,'10Y MX Bond'!A:C,3,0))</f>
        <v>1.2570711900511137E-3</v>
      </c>
    </row>
    <row r="1505" spans="1:5" x14ac:dyDescent="0.25">
      <c r="A1505" s="2">
        <v>40003</v>
      </c>
      <c r="B1505">
        <v>32.409999999999997</v>
      </c>
      <c r="C1505">
        <f t="shared" si="23"/>
        <v>-1.4093370522672002E-2</v>
      </c>
      <c r="D1505" s="1">
        <f>IF(ISNA(VLOOKUP(A1505,IPC!A:C,3,0)),"",VLOOKUP(A1505,IPC!A:C,3,0))</f>
        <v>7.018188360324789E-3</v>
      </c>
      <c r="E1505" s="1">
        <f>IF(ISNA(VLOOKUP(A1505,'10Y MX Bond'!A:C,3,0)),"",VLOOKUP(A1505,'10Y MX Bond'!A:C,3,0))</f>
        <v>-1.2570711900510918E-3</v>
      </c>
    </row>
    <row r="1506" spans="1:5" x14ac:dyDescent="0.25">
      <c r="A1506" s="2">
        <v>40002</v>
      </c>
      <c r="B1506">
        <v>32.869999999999997</v>
      </c>
      <c r="C1506">
        <f t="shared" si="23"/>
        <v>3.9628157331389659E-3</v>
      </c>
      <c r="D1506" s="1">
        <f>IF(ISNA(VLOOKUP(A1506,IPC!A:C,3,0)),"",VLOOKUP(A1506,IPC!A:C,3,0))</f>
        <v>4.6570031191019061E-3</v>
      </c>
      <c r="E1506" s="1">
        <f>IF(ISNA(VLOOKUP(A1506,'10Y MX Bond'!A:C,3,0)),"",VLOOKUP(A1506,'10Y MX Bond'!A:C,3,0))</f>
        <v>-1.2554929458319796E-3</v>
      </c>
    </row>
    <row r="1507" spans="1:5" x14ac:dyDescent="0.25">
      <c r="A1507" s="2">
        <v>40001</v>
      </c>
      <c r="B1507">
        <v>32.74</v>
      </c>
      <c r="C1507">
        <f t="shared" si="23"/>
        <v>3.0704846604288301E-2</v>
      </c>
      <c r="D1507" s="1">
        <f>IF(ISNA(VLOOKUP(A1507,IPC!A:C,3,0)),"",VLOOKUP(A1507,IPC!A:C,3,0))</f>
        <v>-1.6243713757571564E-2</v>
      </c>
      <c r="E1507" s="1">
        <f>IF(ISNA(VLOOKUP(A1507,'10Y MX Bond'!A:C,3,0)),"",VLOOKUP(A1507,'10Y MX Bond'!A:C,3,0))</f>
        <v>-8.7445903887512621E-3</v>
      </c>
    </row>
    <row r="1508" spans="1:5" x14ac:dyDescent="0.25">
      <c r="A1508" s="2">
        <v>40000</v>
      </c>
      <c r="B1508">
        <v>31.75</v>
      </c>
      <c r="C1508">
        <f t="shared" si="23"/>
        <v>-3.1620737372022659E-2</v>
      </c>
      <c r="D1508" s="1">
        <f>IF(ISNA(VLOOKUP(A1508,IPC!A:C,3,0)),"",VLOOKUP(A1508,IPC!A:C,3,0))</f>
        <v>-1.267704037387753E-2</v>
      </c>
      <c r="E1508" s="1">
        <f>IF(ISNA(VLOOKUP(A1508,'10Y MX Bond'!A:C,3,0)),"",VLOOKUP(A1508,'10Y MX Bond'!A:C,3,0))</f>
        <v>-9.9010709827115698E-3</v>
      </c>
    </row>
    <row r="1509" spans="1:5" x14ac:dyDescent="0.25">
      <c r="A1509" s="2">
        <v>39997</v>
      </c>
      <c r="B1509">
        <v>32.770000000000003</v>
      </c>
      <c r="C1509">
        <f t="shared" si="23"/>
        <v>3.920850694154001E-2</v>
      </c>
      <c r="D1509" s="1">
        <f>IF(ISNA(VLOOKUP(A1509,IPC!A:C,3,0)),"",VLOOKUP(A1509,IPC!A:C,3,0))</f>
        <v>-2.5242039073102132E-4</v>
      </c>
      <c r="E1509" s="1">
        <f>IF(ISNA(VLOOKUP(A1509,'10Y MX Bond'!A:C,3,0)),"",VLOOKUP(A1509,'10Y MX Bond'!A:C,3,0))</f>
        <v>0</v>
      </c>
    </row>
    <row r="1510" spans="1:5" x14ac:dyDescent="0.25">
      <c r="A1510" s="2">
        <v>39996</v>
      </c>
      <c r="B1510">
        <v>31.51</v>
      </c>
      <c r="C1510">
        <f t="shared" si="23"/>
        <v>2.1168205417786395E-2</v>
      </c>
      <c r="D1510" s="1">
        <f>IF(ISNA(VLOOKUP(A1510,IPC!A:C,3,0)),"",VLOOKUP(A1510,IPC!A:C,3,0))</f>
        <v>-1.9456887552911112E-2</v>
      </c>
      <c r="E1510" s="1">
        <f>IF(ISNA(VLOOKUP(A1510,'10Y MX Bond'!A:C,3,0)),"",VLOOKUP(A1510,'10Y MX Bond'!A:C,3,0))</f>
        <v>-3.6877730791848476E-3</v>
      </c>
    </row>
    <row r="1511" spans="1:5" x14ac:dyDescent="0.25">
      <c r="A1511" s="2">
        <v>39995</v>
      </c>
      <c r="B1511">
        <v>30.85</v>
      </c>
      <c r="C1511">
        <f t="shared" si="23"/>
        <v>-4.8504541337493542E-3</v>
      </c>
      <c r="D1511" s="1">
        <f>IF(ISNA(VLOOKUP(A1511,IPC!A:C,3,0)),"",VLOOKUP(A1511,IPC!A:C,3,0))</f>
        <v>6.3662026187654586E-3</v>
      </c>
      <c r="E1511" s="1">
        <f>IF(ISNA(VLOOKUP(A1511,'10Y MX Bond'!A:C,3,0)),"",VLOOKUP(A1511,'10Y MX Bond'!A:C,3,0))</f>
        <v>1.2277472383223377E-3</v>
      </c>
    </row>
    <row r="1512" spans="1:5" x14ac:dyDescent="0.25">
      <c r="A1512" s="2">
        <v>39994</v>
      </c>
      <c r="B1512">
        <v>31</v>
      </c>
      <c r="C1512">
        <f t="shared" si="23"/>
        <v>1.3314046322334131E-2</v>
      </c>
      <c r="D1512" s="1">
        <f>IF(ISNA(VLOOKUP(A1512,IPC!A:C,3,0)),"",VLOOKUP(A1512,IPC!A:C,3,0))</f>
        <v>-4.3056710971361061E-3</v>
      </c>
      <c r="E1512" s="1">
        <f>IF(ISNA(VLOOKUP(A1512,'10Y MX Bond'!A:C,3,0)),"",VLOOKUP(A1512,'10Y MX Bond'!A:C,3,0))</f>
        <v>3.6923118871275921E-3</v>
      </c>
    </row>
    <row r="1513" spans="1:5" x14ac:dyDescent="0.25">
      <c r="A1513" s="2">
        <v>39993</v>
      </c>
      <c r="B1513">
        <v>30.59</v>
      </c>
      <c r="C1513">
        <f t="shared" si="23"/>
        <v>-3.5894964303394058E-3</v>
      </c>
      <c r="D1513" s="1">
        <f>IF(ISNA(VLOOKUP(A1513,IPC!A:C,3,0)),"",VLOOKUP(A1513,IPC!A:C,3,0))</f>
        <v>6.2531282633906786E-4</v>
      </c>
      <c r="E1513" s="1">
        <f>IF(ISNA(VLOOKUP(A1513,'10Y MX Bond'!A:C,3,0)),"",VLOOKUP(A1513,'10Y MX Bond'!A:C,3,0))</f>
        <v>-3.692311887127491E-3</v>
      </c>
    </row>
    <row r="1514" spans="1:5" x14ac:dyDescent="0.25">
      <c r="A1514" s="2">
        <v>39990</v>
      </c>
      <c r="B1514">
        <v>30.7</v>
      </c>
      <c r="C1514">
        <f t="shared" si="23"/>
        <v>-3.8970117988456586E-2</v>
      </c>
      <c r="D1514" s="1">
        <f>IF(ISNA(VLOOKUP(A1514,IPC!A:C,3,0)),"",VLOOKUP(A1514,IPC!A:C,3,0))</f>
        <v>8.7270505702178452E-3</v>
      </c>
      <c r="E1514" s="1">
        <f>IF(ISNA(VLOOKUP(A1514,'10Y MX Bond'!A:C,3,0)),"",VLOOKUP(A1514,'10Y MX Bond'!A:C,3,0))</f>
        <v>1.2361096823574147E-2</v>
      </c>
    </row>
    <row r="1515" spans="1:5" x14ac:dyDescent="0.25">
      <c r="A1515" s="2">
        <v>39989</v>
      </c>
      <c r="B1515">
        <v>31.92</v>
      </c>
      <c r="C1515">
        <f t="shared" si="23"/>
        <v>-5.2483062523139258E-2</v>
      </c>
      <c r="D1515" s="1">
        <f>IF(ISNA(VLOOKUP(A1515,IPC!A:C,3,0)),"",VLOOKUP(A1515,IPC!A:C,3,0))</f>
        <v>2.2290526017616608E-2</v>
      </c>
      <c r="E1515" s="1">
        <f>IF(ISNA(VLOOKUP(A1515,'10Y MX Bond'!A:C,3,0)),"",VLOOKUP(A1515,'10Y MX Bond'!A:C,3,0))</f>
        <v>-1.7263067423780708E-2</v>
      </c>
    </row>
    <row r="1516" spans="1:5" x14ac:dyDescent="0.25">
      <c r="A1516" s="2">
        <v>39988</v>
      </c>
      <c r="B1516">
        <v>33.64</v>
      </c>
      <c r="C1516">
        <f t="shared" si="23"/>
        <v>-1.5632231022453161E-2</v>
      </c>
      <c r="D1516" s="1">
        <f>IF(ISNA(VLOOKUP(A1516,IPC!A:C,3,0)),"",VLOOKUP(A1516,IPC!A:C,3,0))</f>
        <v>9.1023882583450861E-3</v>
      </c>
      <c r="E1516" s="1">
        <f>IF(ISNA(VLOOKUP(A1516,'10Y MX Bond'!A:C,3,0)),"",VLOOKUP(A1516,'10Y MX Bond'!A:C,3,0))</f>
        <v>-9.7324369182310005E-3</v>
      </c>
    </row>
    <row r="1517" spans="1:5" x14ac:dyDescent="0.25">
      <c r="A1517" s="2">
        <v>39987</v>
      </c>
      <c r="B1517">
        <v>34.17</v>
      </c>
      <c r="C1517">
        <f t="shared" si="23"/>
        <v>-2.0464851463409275E-3</v>
      </c>
      <c r="D1517" s="1">
        <f>IF(ISNA(VLOOKUP(A1517,IPC!A:C,3,0)),"",VLOOKUP(A1517,IPC!A:C,3,0))</f>
        <v>7.7636272140939495E-3</v>
      </c>
      <c r="E1517" s="1">
        <f>IF(ISNA(VLOOKUP(A1517,'10Y MX Bond'!A:C,3,0)),"",VLOOKUP(A1517,'10Y MX Bond'!A:C,3,0))</f>
        <v>6.0716640685497736E-3</v>
      </c>
    </row>
    <row r="1518" spans="1:5" x14ac:dyDescent="0.25">
      <c r="A1518" s="2">
        <v>39986</v>
      </c>
      <c r="B1518">
        <v>34.24</v>
      </c>
      <c r="C1518">
        <f t="shared" si="23"/>
        <v>9.4259330270993882E-2</v>
      </c>
      <c r="D1518" s="1">
        <f>IF(ISNA(VLOOKUP(A1518,IPC!A:C,3,0)),"",VLOOKUP(A1518,IPC!A:C,3,0))</f>
        <v>-4.0352316856249439E-2</v>
      </c>
      <c r="E1518" s="1">
        <f>IF(ISNA(VLOOKUP(A1518,'10Y MX Bond'!A:C,3,0)),"",VLOOKUP(A1518,'10Y MX Bond'!A:C,3,0))</f>
        <v>6.1087544883211909E-3</v>
      </c>
    </row>
    <row r="1519" spans="1:5" x14ac:dyDescent="0.25">
      <c r="A1519" s="2">
        <v>39983</v>
      </c>
      <c r="B1519">
        <v>31.16</v>
      </c>
      <c r="C1519">
        <f t="shared" si="23"/>
        <v>-3.1588223308217991E-2</v>
      </c>
      <c r="D1519" s="1">
        <f>IF(ISNA(VLOOKUP(A1519,IPC!A:C,3,0)),"",VLOOKUP(A1519,IPC!A:C,3,0))</f>
        <v>-2.7122997082772672E-3</v>
      </c>
      <c r="E1519" s="1">
        <f>IF(ISNA(VLOOKUP(A1519,'10Y MX Bond'!A:C,3,0)),"",VLOOKUP(A1519,'10Y MX Bond'!A:C,3,0))</f>
        <v>-4.8899852941916809E-3</v>
      </c>
    </row>
    <row r="1520" spans="1:5" x14ac:dyDescent="0.25">
      <c r="A1520" s="2">
        <v>39982</v>
      </c>
      <c r="B1520">
        <v>32.159999999999997</v>
      </c>
      <c r="C1520">
        <f t="shared" si="23"/>
        <v>-1.6345776425353703E-2</v>
      </c>
      <c r="D1520" s="1">
        <f>IF(ISNA(VLOOKUP(A1520,IPC!A:C,3,0)),"",VLOOKUP(A1520,IPC!A:C,3,0))</f>
        <v>7.8245281914879148E-3</v>
      </c>
      <c r="E1520" s="1">
        <f>IF(ISNA(VLOOKUP(A1520,'10Y MX Bond'!A:C,3,0)),"",VLOOKUP(A1520,'10Y MX Bond'!A:C,3,0))</f>
        <v>-9.7088141269609379E-3</v>
      </c>
    </row>
    <row r="1521" spans="1:5" x14ac:dyDescent="0.25">
      <c r="A1521" s="2">
        <v>39981</v>
      </c>
      <c r="B1521">
        <v>32.69</v>
      </c>
      <c r="C1521">
        <f t="shared" si="23"/>
        <v>-6.7073422191293135E-3</v>
      </c>
      <c r="D1521" s="1">
        <f>IF(ISNA(VLOOKUP(A1521,IPC!A:C,3,0)),"",VLOOKUP(A1521,IPC!A:C,3,0))</f>
        <v>-3.0548633408750505E-3</v>
      </c>
      <c r="E1521" s="1">
        <f>IF(ISNA(VLOOKUP(A1521,'10Y MX Bond'!A:C,3,0)),"",VLOOKUP(A1521,'10Y MX Bond'!A:C,3,0))</f>
        <v>9.7088141269609032E-3</v>
      </c>
    </row>
    <row r="1522" spans="1:5" x14ac:dyDescent="0.25">
      <c r="A1522" s="2">
        <v>39980</v>
      </c>
      <c r="B1522">
        <v>32.909999999999997</v>
      </c>
      <c r="C1522">
        <f t="shared" si="23"/>
        <v>2.21207176445317E-2</v>
      </c>
      <c r="D1522" s="1">
        <f>IF(ISNA(VLOOKUP(A1522,IPC!A:C,3,0)),"",VLOOKUP(A1522,IPC!A:C,3,0))</f>
        <v>-2.7477188197636473E-2</v>
      </c>
      <c r="E1522" s="1">
        <f>IF(ISNA(VLOOKUP(A1522,'10Y MX Bond'!A:C,3,0)),"",VLOOKUP(A1522,'10Y MX Bond'!A:C,3,0))</f>
        <v>0</v>
      </c>
    </row>
    <row r="1523" spans="1:5" x14ac:dyDescent="0.25">
      <c r="A1523" s="2">
        <v>39979</v>
      </c>
      <c r="B1523">
        <v>32.19</v>
      </c>
      <c r="C1523">
        <f t="shared" si="23"/>
        <v>2.5166474456854503E-2</v>
      </c>
      <c r="D1523" s="1">
        <f>IF(ISNA(VLOOKUP(A1523,IPC!A:C,3,0)),"",VLOOKUP(A1523,IPC!A:C,3,0))</f>
        <v>-2.2254028628047647E-2</v>
      </c>
      <c r="E1523" s="1">
        <f>IF(ISNA(VLOOKUP(A1523,'10Y MX Bond'!A:C,3,0)),"",VLOOKUP(A1523,'10Y MX Bond'!A:C,3,0))</f>
        <v>2.4420036555515873E-3</v>
      </c>
    </row>
    <row r="1524" spans="1:5" x14ac:dyDescent="0.25">
      <c r="A1524" s="2">
        <v>39976</v>
      </c>
      <c r="B1524">
        <v>31.39</v>
      </c>
      <c r="C1524">
        <f t="shared" si="23"/>
        <v>-4.7672106810301177E-3</v>
      </c>
      <c r="D1524" s="1">
        <f>IF(ISNA(VLOOKUP(A1524,IPC!A:C,3,0)),"",VLOOKUP(A1524,IPC!A:C,3,0))</f>
        <v>3.4296709558387373E-3</v>
      </c>
      <c r="E1524" s="1">
        <f>IF(ISNA(VLOOKUP(A1524,'10Y MX Bond'!A:C,3,0)),"",VLOOKUP(A1524,'10Y MX Bond'!A:C,3,0))</f>
        <v>-7.3081933067247525E-3</v>
      </c>
    </row>
    <row r="1525" spans="1:5" x14ac:dyDescent="0.25">
      <c r="A1525" s="2">
        <v>39975</v>
      </c>
      <c r="B1525">
        <v>31.54</v>
      </c>
      <c r="C1525">
        <f t="shared" si="23"/>
        <v>-6.6361438038083261E-3</v>
      </c>
      <c r="D1525" s="1">
        <f>IF(ISNA(VLOOKUP(A1525,IPC!A:C,3,0)),"",VLOOKUP(A1525,IPC!A:C,3,0))</f>
        <v>7.4819073802518104E-3</v>
      </c>
      <c r="E1525" s="1">
        <f>IF(ISNA(VLOOKUP(A1525,'10Y MX Bond'!A:C,3,0)),"",VLOOKUP(A1525,'10Y MX Bond'!A:C,3,0))</f>
        <v>-3.6341651142195734E-3</v>
      </c>
    </row>
    <row r="1526" spans="1:5" x14ac:dyDescent="0.25">
      <c r="A1526" s="2">
        <v>39974</v>
      </c>
      <c r="B1526">
        <v>31.75</v>
      </c>
      <c r="C1526">
        <f t="shared" si="23"/>
        <v>-1.88798042235201E-3</v>
      </c>
      <c r="D1526" s="1">
        <f>IF(ISNA(VLOOKUP(A1526,IPC!A:C,3,0)),"",VLOOKUP(A1526,IPC!A:C,3,0))</f>
        <v>3.0339760744578022E-3</v>
      </c>
      <c r="E1526" s="1">
        <f>IF(ISNA(VLOOKUP(A1526,'10Y MX Bond'!A:C,3,0)),"",VLOOKUP(A1526,'10Y MX Bond'!A:C,3,0))</f>
        <v>1.4616581782828523E-2</v>
      </c>
    </row>
    <row r="1527" spans="1:5" x14ac:dyDescent="0.25">
      <c r="A1527" s="2">
        <v>39973</v>
      </c>
      <c r="B1527">
        <v>31.81</v>
      </c>
      <c r="C1527">
        <f t="shared" si="23"/>
        <v>-2.1151643919956331E-2</v>
      </c>
      <c r="D1527" s="1">
        <f>IF(ISNA(VLOOKUP(A1527,IPC!A:C,3,0)),"",VLOOKUP(A1527,IPC!A:C,3,0))</f>
        <v>6.9763570619734644E-3</v>
      </c>
      <c r="E1527" s="1">
        <f>IF(ISNA(VLOOKUP(A1527,'10Y MX Bond'!A:C,3,0)),"",VLOOKUP(A1527,'10Y MX Bond'!A:C,3,0))</f>
        <v>1.1104370734234356E-2</v>
      </c>
    </row>
    <row r="1528" spans="1:5" x14ac:dyDescent="0.25">
      <c r="A1528" s="2">
        <v>39972</v>
      </c>
      <c r="B1528">
        <v>32.49</v>
      </c>
      <c r="C1528">
        <f t="shared" si="23"/>
        <v>-9.2293499860095056E-4</v>
      </c>
      <c r="D1528" s="1">
        <f>IF(ISNA(VLOOKUP(A1528,IPC!A:C,3,0)),"",VLOOKUP(A1528,IPC!A:C,3,0))</f>
        <v>7.973011938795958E-4</v>
      </c>
      <c r="E1528" s="1">
        <f>IF(ISNA(VLOOKUP(A1528,'10Y MX Bond'!A:C,3,0)),"",VLOOKUP(A1528,'10Y MX Bond'!A:C,3,0))</f>
        <v>8.7227967403537346E-3</v>
      </c>
    </row>
    <row r="1529" spans="1:5" x14ac:dyDescent="0.25">
      <c r="A1529" s="2">
        <v>39969</v>
      </c>
      <c r="B1529">
        <v>32.520000000000003</v>
      </c>
      <c r="C1529">
        <f t="shared" si="23"/>
        <v>5.8596929422683507E-3</v>
      </c>
      <c r="D1529" s="1">
        <f>IF(ISNA(VLOOKUP(A1529,IPC!A:C,3,0)),"",VLOOKUP(A1529,IPC!A:C,3,0))</f>
        <v>6.6442861065916107E-3</v>
      </c>
      <c r="E1529" s="1">
        <f>IF(ISNA(VLOOKUP(A1529,'10Y MX Bond'!A:C,3,0)),"",VLOOKUP(A1529,'10Y MX Bond'!A:C,3,0))</f>
        <v>1.132800030520755E-2</v>
      </c>
    </row>
    <row r="1530" spans="1:5" x14ac:dyDescent="0.25">
      <c r="A1530" s="2">
        <v>39968</v>
      </c>
      <c r="B1530">
        <v>32.33</v>
      </c>
      <c r="C1530">
        <f t="shared" si="23"/>
        <v>-1.6564795938786282E-2</v>
      </c>
      <c r="D1530" s="1">
        <f>IF(ISNA(VLOOKUP(A1530,IPC!A:C,3,0)),"",VLOOKUP(A1530,IPC!A:C,3,0))</f>
        <v>3.9154000736463012E-3</v>
      </c>
      <c r="E1530" s="1">
        <f>IF(ISNA(VLOOKUP(A1530,'10Y MX Bond'!A:C,3,0)),"",VLOOKUP(A1530,'10Y MX Bond'!A:C,3,0))</f>
        <v>1.2666246151929834E-3</v>
      </c>
    </row>
    <row r="1531" spans="1:5" x14ac:dyDescent="0.25">
      <c r="A1531" s="2">
        <v>39967</v>
      </c>
      <c r="B1531">
        <v>32.869999999999997</v>
      </c>
      <c r="C1531">
        <f t="shared" si="23"/>
        <v>4.5115754848652802E-2</v>
      </c>
      <c r="D1531" s="1">
        <f>IF(ISNA(VLOOKUP(A1531,IPC!A:C,3,0)),"",VLOOKUP(A1531,IPC!A:C,3,0))</f>
        <v>-2.1371663584544023E-2</v>
      </c>
      <c r="E1531" s="1">
        <f>IF(ISNA(VLOOKUP(A1531,'10Y MX Bond'!A:C,3,0)),"",VLOOKUP(A1531,'10Y MX Bond'!A:C,3,0))</f>
        <v>-1.0088357944340766E-2</v>
      </c>
    </row>
    <row r="1532" spans="1:5" x14ac:dyDescent="0.25">
      <c r="A1532" s="2">
        <v>39966</v>
      </c>
      <c r="B1532">
        <v>31.42</v>
      </c>
      <c r="C1532">
        <f t="shared" si="23"/>
        <v>-1.672754799606864E-2</v>
      </c>
      <c r="D1532" s="1">
        <f>IF(ISNA(VLOOKUP(A1532,IPC!A:C,3,0)),"",VLOOKUP(A1532,IPC!A:C,3,0))</f>
        <v>3.1099670018668976E-3</v>
      </c>
      <c r="E1532" s="1">
        <f>IF(ISNA(VLOOKUP(A1532,'10Y MX Bond'!A:C,3,0)),"",VLOOKUP(A1532,'10Y MX Bond'!A:C,3,0))</f>
        <v>5.031457155366975E-3</v>
      </c>
    </row>
    <row r="1533" spans="1:5" x14ac:dyDescent="0.25">
      <c r="A1533" s="2">
        <v>39965</v>
      </c>
      <c r="B1533">
        <v>31.95</v>
      </c>
      <c r="C1533">
        <f t="shared" si="23"/>
        <v>-2.1672674898896252E-2</v>
      </c>
      <c r="D1533" s="1">
        <f>IF(ISNA(VLOOKUP(A1533,IPC!A:C,3,0)),"",VLOOKUP(A1533,IPC!A:C,3,0))</f>
        <v>3.1311681513241603E-2</v>
      </c>
      <c r="E1533" s="1">
        <f>IF(ISNA(VLOOKUP(A1533,'10Y MX Bond'!A:C,3,0)),"",VLOOKUP(A1533,'10Y MX Bond'!A:C,3,0))</f>
        <v>1.2618298204221654E-3</v>
      </c>
    </row>
    <row r="1534" spans="1:5" x14ac:dyDescent="0.25">
      <c r="A1534" s="2">
        <v>39962</v>
      </c>
      <c r="B1534">
        <v>32.65</v>
      </c>
      <c r="C1534">
        <f t="shared" si="23"/>
        <v>1.2947159895093619E-2</v>
      </c>
      <c r="D1534" s="1">
        <f>IF(ISNA(VLOOKUP(A1534,IPC!A:C,3,0)),"",VLOOKUP(A1534,IPC!A:C,3,0))</f>
        <v>-1.3371211133649896E-2</v>
      </c>
      <c r="E1534" s="1">
        <f>IF(ISNA(VLOOKUP(A1534,'10Y MX Bond'!A:C,3,0)),"",VLOOKUP(A1534,'10Y MX Bond'!A:C,3,0))</f>
        <v>-1.5037877364540446E-2</v>
      </c>
    </row>
    <row r="1535" spans="1:5" x14ac:dyDescent="0.25">
      <c r="A1535" s="2">
        <v>39961</v>
      </c>
      <c r="B1535">
        <v>32.229999999999997</v>
      </c>
      <c r="C1535">
        <f t="shared" si="23"/>
        <v>-1.7530819562751526E-2</v>
      </c>
      <c r="D1535" s="1">
        <f>IF(ISNA(VLOOKUP(A1535,IPC!A:C,3,0)),"",VLOOKUP(A1535,IPC!A:C,3,0))</f>
        <v>6.1598230281309759E-3</v>
      </c>
      <c r="E1535" s="1">
        <f>IF(ISNA(VLOOKUP(A1535,'10Y MX Bond'!A:C,3,0)),"",VLOOKUP(A1535,'10Y MX Bond'!A:C,3,0))</f>
        <v>4.9875415110389679E-3</v>
      </c>
    </row>
    <row r="1536" spans="1:5" x14ac:dyDescent="0.25">
      <c r="A1536" s="2">
        <v>39960</v>
      </c>
      <c r="B1536">
        <v>32.799999999999997</v>
      </c>
      <c r="C1536">
        <f t="shared" si="23"/>
        <v>1.1344595070871296E-2</v>
      </c>
      <c r="D1536" s="1">
        <f>IF(ISNA(VLOOKUP(A1536,IPC!A:C,3,0)),"",VLOOKUP(A1536,IPC!A:C,3,0))</f>
        <v>-5.382523996686101E-3</v>
      </c>
      <c r="E1536" s="1">
        <f>IF(ISNA(VLOOKUP(A1536,'10Y MX Bond'!A:C,3,0)),"",VLOOKUP(A1536,'10Y MX Bond'!A:C,3,0))</f>
        <v>3.174869831458027E-2</v>
      </c>
    </row>
    <row r="1537" spans="1:5" x14ac:dyDescent="0.25">
      <c r="A1537" s="2">
        <v>39959</v>
      </c>
      <c r="B1537">
        <v>32.43</v>
      </c>
      <c r="C1537">
        <f t="shared" si="23"/>
        <v>-5.02134639702446E-2</v>
      </c>
      <c r="D1537" s="1">
        <f>IF(ISNA(VLOOKUP(A1537,IPC!A:C,3,0)),"",VLOOKUP(A1537,IPC!A:C,3,0))</f>
        <v>1.8064692784305038E-2</v>
      </c>
      <c r="E1537" s="1">
        <f>IF(ISNA(VLOOKUP(A1537,'10Y MX Bond'!A:C,3,0)),"",VLOOKUP(A1537,'10Y MX Bond'!A:C,3,0))</f>
        <v>2.5839807659250678E-3</v>
      </c>
    </row>
    <row r="1538" spans="1:5" x14ac:dyDescent="0.25">
      <c r="A1538" s="2">
        <v>39958</v>
      </c>
      <c r="B1538">
        <v>34.1</v>
      </c>
      <c r="C1538">
        <f t="shared" si="23"/>
        <v>7.653849551448615E-3</v>
      </c>
      <c r="D1538" s="1">
        <f>IF(ISNA(VLOOKUP(A1538,IPC!A:C,3,0)),"",VLOOKUP(A1538,IPC!A:C,3,0))</f>
        <v>4.3783828578993385E-3</v>
      </c>
      <c r="E1538" s="1">
        <f>IF(ISNA(VLOOKUP(A1538,'10Y MX Bond'!A:C,3,0)),"",VLOOKUP(A1538,'10Y MX Bond'!A:C,3,0))</f>
        <v>-1.2928250023050822E-3</v>
      </c>
    </row>
    <row r="1539" spans="1:5" x14ac:dyDescent="0.25">
      <c r="A1539" s="2">
        <v>39955</v>
      </c>
      <c r="B1539">
        <v>33.840000000000003</v>
      </c>
      <c r="C1539">
        <f t="shared" ref="C1539:C1602" si="24">IF(LN(B1539/B1540)=0,"",LN(B1539/B1540))</f>
        <v>-2.2499122909230281E-2</v>
      </c>
      <c r="D1539" s="1">
        <f>IF(ISNA(VLOOKUP(A1539,IPC!A:C,3,0)),"",VLOOKUP(A1539,IPC!A:C,3,0))</f>
        <v>1.1352863506210517E-2</v>
      </c>
      <c r="E1539" s="1">
        <f>IF(ISNA(VLOOKUP(A1539,'10Y MX Bond'!A:C,3,0)),"",VLOOKUP(A1539,'10Y MX Bond'!A:C,3,0))</f>
        <v>6.4809040840831415E-3</v>
      </c>
    </row>
    <row r="1540" spans="1:5" x14ac:dyDescent="0.25">
      <c r="A1540" s="2">
        <v>39954</v>
      </c>
      <c r="B1540">
        <v>34.61</v>
      </c>
      <c r="C1540">
        <f t="shared" si="24"/>
        <v>3.3194412025978455E-2</v>
      </c>
      <c r="D1540" s="1">
        <f>IF(ISNA(VLOOKUP(A1540,IPC!A:C,3,0)),"",VLOOKUP(A1540,IPC!A:C,3,0))</f>
        <v>-2.3988273266852007E-2</v>
      </c>
      <c r="E1540" s="1">
        <f>IF(ISNA(VLOOKUP(A1540,'10Y MX Bond'!A:C,3,0)),"",VLOOKUP(A1540,'10Y MX Bond'!A:C,3,0))</f>
        <v>9.1444138189978319E-3</v>
      </c>
    </row>
    <row r="1541" spans="1:5" x14ac:dyDescent="0.25">
      <c r="A1541" s="2">
        <v>39953</v>
      </c>
      <c r="B1541">
        <v>33.479999999999997</v>
      </c>
      <c r="C1541">
        <f t="shared" si="24"/>
        <v>3.2909528579918934E-3</v>
      </c>
      <c r="D1541" s="1">
        <f>IF(ISNA(VLOOKUP(A1541,IPC!A:C,3,0)),"",VLOOKUP(A1541,IPC!A:C,3,0))</f>
        <v>2.2558774240780035E-3</v>
      </c>
      <c r="E1541" s="1">
        <f>IF(ISNA(VLOOKUP(A1541,'10Y MX Bond'!A:C,3,0)),"",VLOOKUP(A1541,'10Y MX Bond'!A:C,3,0))</f>
        <v>7.9051795071132473E-3</v>
      </c>
    </row>
    <row r="1542" spans="1:5" x14ac:dyDescent="0.25">
      <c r="A1542" s="2">
        <v>39952</v>
      </c>
      <c r="B1542">
        <v>33.369999999999997</v>
      </c>
      <c r="C1542">
        <f t="shared" si="24"/>
        <v>-4.1960094017145989E-2</v>
      </c>
      <c r="D1542" s="1">
        <f>IF(ISNA(VLOOKUP(A1542,IPC!A:C,3,0)),"",VLOOKUP(A1542,IPC!A:C,3,0))</f>
        <v>1.6948540750059079E-2</v>
      </c>
      <c r="E1542" s="1">
        <f>IF(ISNA(VLOOKUP(A1542,'10Y MX Bond'!A:C,3,0)),"",VLOOKUP(A1542,'10Y MX Bond'!A:C,3,0))</f>
        <v>-1.3218772579158245E-3</v>
      </c>
    </row>
    <row r="1543" spans="1:5" x14ac:dyDescent="0.25">
      <c r="A1543" s="2">
        <v>39951</v>
      </c>
      <c r="B1543">
        <v>34.799999999999997</v>
      </c>
      <c r="C1543">
        <f t="shared" si="24"/>
        <v>-5.1250190010294495E-2</v>
      </c>
      <c r="D1543" s="1">
        <f>IF(ISNA(VLOOKUP(A1543,IPC!A:C,3,0)),"",VLOOKUP(A1543,IPC!A:C,3,0))</f>
        <v>2.5119957031720687E-2</v>
      </c>
      <c r="E1543" s="1">
        <f>IF(ISNA(VLOOKUP(A1543,'10Y MX Bond'!A:C,3,0)),"",VLOOKUP(A1543,'10Y MX Bond'!A:C,3,0))</f>
        <v>-7.8947778470081498E-3</v>
      </c>
    </row>
    <row r="1544" spans="1:5" x14ac:dyDescent="0.25">
      <c r="A1544" s="2">
        <v>39948</v>
      </c>
      <c r="B1544">
        <v>36.630000000000003</v>
      </c>
      <c r="C1544">
        <f t="shared" si="24"/>
        <v>-1.1670644066490661E-2</v>
      </c>
      <c r="D1544" s="1">
        <f>IF(ISNA(VLOOKUP(A1544,IPC!A:C,3,0)),"",VLOOKUP(A1544,IPC!A:C,3,0))</f>
        <v>-2.7470482405495783E-3</v>
      </c>
      <c r="E1544" s="1">
        <f>IF(ISNA(VLOOKUP(A1544,'10Y MX Bond'!A:C,3,0)),"",VLOOKUP(A1544,'10Y MX Bond'!A:C,3,0))</f>
        <v>0</v>
      </c>
    </row>
    <row r="1545" spans="1:5" x14ac:dyDescent="0.25">
      <c r="A1545" s="2">
        <v>39947</v>
      </c>
      <c r="B1545">
        <v>37.06</v>
      </c>
      <c r="C1545">
        <f t="shared" si="24"/>
        <v>-1.7652236908042882E-2</v>
      </c>
      <c r="D1545" s="1">
        <f>IF(ISNA(VLOOKUP(A1545,IPC!A:C,3,0)),"",VLOOKUP(A1545,IPC!A:C,3,0))</f>
        <v>1.0778234033014708E-2</v>
      </c>
      <c r="E1545" s="1">
        <f>IF(ISNA(VLOOKUP(A1545,'10Y MX Bond'!A:C,3,0)),"",VLOOKUP(A1545,'10Y MX Bond'!A:C,3,0))</f>
        <v>-1.1726518740319094E-2</v>
      </c>
    </row>
    <row r="1546" spans="1:5" x14ac:dyDescent="0.25">
      <c r="A1546" s="2">
        <v>39946</v>
      </c>
      <c r="B1546">
        <v>37.72</v>
      </c>
      <c r="C1546">
        <f t="shared" si="24"/>
        <v>6.8576354697196612E-2</v>
      </c>
      <c r="D1546" s="1">
        <f>IF(ISNA(VLOOKUP(A1546,IPC!A:C,3,0)),"",VLOOKUP(A1546,IPC!A:C,3,0))</f>
        <v>-2.3115784083084023E-2</v>
      </c>
      <c r="E1546" s="1">
        <f>IF(ISNA(VLOOKUP(A1546,'10Y MX Bond'!A:C,3,0)),"",VLOOKUP(A1546,'10Y MX Bond'!A:C,3,0))</f>
        <v>-6.4558003428712204E-3</v>
      </c>
    </row>
    <row r="1547" spans="1:5" x14ac:dyDescent="0.25">
      <c r="A1547" s="2">
        <v>39945</v>
      </c>
      <c r="B1547">
        <v>35.22</v>
      </c>
      <c r="C1547">
        <f t="shared" si="24"/>
        <v>-1.418641179900628E-3</v>
      </c>
      <c r="D1547" s="1">
        <f>IF(ISNA(VLOOKUP(A1547,IPC!A:C,3,0)),"",VLOOKUP(A1547,IPC!A:C,3,0))</f>
        <v>-1.0349875508604537E-2</v>
      </c>
      <c r="E1547" s="1">
        <f>IF(ISNA(VLOOKUP(A1547,'10Y MX Bond'!A:C,3,0)),"",VLOOKUP(A1547,'10Y MX Bond'!A:C,3,0))</f>
        <v>9.0498355199178562E-3</v>
      </c>
    </row>
    <row r="1548" spans="1:5" x14ac:dyDescent="0.25">
      <c r="A1548" s="2">
        <v>39944</v>
      </c>
      <c r="B1548">
        <v>35.270000000000003</v>
      </c>
      <c r="C1548">
        <f t="shared" si="24"/>
        <v>2.2943363719186639E-2</v>
      </c>
      <c r="D1548" s="1">
        <f>IF(ISNA(VLOOKUP(A1548,IPC!A:C,3,0)),"",VLOOKUP(A1548,IPC!A:C,3,0))</f>
        <v>-5.9365031184638525E-3</v>
      </c>
      <c r="E1548" s="1">
        <f>IF(ISNA(VLOOKUP(A1548,'10Y MX Bond'!A:C,3,0)),"",VLOOKUP(A1548,'10Y MX Bond'!A:C,3,0))</f>
        <v>1.9672765598704928E-2</v>
      </c>
    </row>
    <row r="1549" spans="1:5" x14ac:dyDescent="0.25">
      <c r="A1549" s="2">
        <v>39941</v>
      </c>
      <c r="B1549">
        <v>34.47</v>
      </c>
      <c r="C1549">
        <f t="shared" si="24"/>
        <v>-2.407682941152111E-2</v>
      </c>
      <c r="D1549" s="1">
        <f>IF(ISNA(VLOOKUP(A1549,IPC!A:C,3,0)),"",VLOOKUP(A1549,IPC!A:C,3,0))</f>
        <v>2.0815849243920059E-2</v>
      </c>
      <c r="E1549" s="1">
        <f>IF(ISNA(VLOOKUP(A1549,'10Y MX Bond'!A:C,3,0)),"",VLOOKUP(A1549,'10Y MX Bond'!A:C,3,0))</f>
        <v>0</v>
      </c>
    </row>
    <row r="1550" spans="1:5" x14ac:dyDescent="0.25">
      <c r="A1550" s="2">
        <v>39940</v>
      </c>
      <c r="B1550">
        <v>35.31</v>
      </c>
      <c r="C1550">
        <f t="shared" si="24"/>
        <v>2.6982119078552733E-2</v>
      </c>
      <c r="D1550" s="1">
        <f>IF(ISNA(VLOOKUP(A1550,IPC!A:C,3,0)),"",VLOOKUP(A1550,IPC!A:C,3,0))</f>
        <v>-1.3337472173358098E-2</v>
      </c>
      <c r="E1550" s="1">
        <f>IF(ISNA(VLOOKUP(A1550,'10Y MX Bond'!A:C,3,0)),"",VLOOKUP(A1550,'10Y MX Bond'!A:C,3,0))</f>
        <v>5.3120974848898843E-3</v>
      </c>
    </row>
    <row r="1551" spans="1:5" x14ac:dyDescent="0.25">
      <c r="A1551" s="2">
        <v>39939</v>
      </c>
      <c r="B1551">
        <v>34.369999999999997</v>
      </c>
      <c r="C1551">
        <f t="shared" si="24"/>
        <v>-3.1785066579636159E-2</v>
      </c>
      <c r="D1551" s="1">
        <f>IF(ISNA(VLOOKUP(A1551,IPC!A:C,3,0)),"",VLOOKUP(A1551,IPC!A:C,3,0))</f>
        <v>2.0107441606389078E-2</v>
      </c>
      <c r="E1551" s="1">
        <f>IF(ISNA(VLOOKUP(A1551,'10Y MX Bond'!A:C,3,0)),"",VLOOKUP(A1551,'10Y MX Bond'!A:C,3,0))</f>
        <v>-2.6595760357589421E-3</v>
      </c>
    </row>
    <row r="1552" spans="1:5" x14ac:dyDescent="0.25">
      <c r="A1552" s="2">
        <v>39938</v>
      </c>
      <c r="B1552">
        <v>35.479999999999997</v>
      </c>
      <c r="C1552">
        <f t="shared" si="24"/>
        <v>-1.1267606825907288E-3</v>
      </c>
      <c r="D1552" s="1">
        <f>IF(ISNA(VLOOKUP(A1552,IPC!A:C,3,0)),"",VLOOKUP(A1552,IPC!A:C,3,0))</f>
        <v>1.7922572806890004E-2</v>
      </c>
      <c r="E1552" s="1">
        <f>IF(ISNA(VLOOKUP(A1552,'10Y MX Bond'!A:C,3,0)),"",VLOOKUP(A1552,'10Y MX Bond'!A:C,3,0))</f>
        <v>-1.7116941940697752E-2</v>
      </c>
    </row>
    <row r="1553" spans="1:5" x14ac:dyDescent="0.25">
      <c r="A1553" s="2">
        <v>39937</v>
      </c>
      <c r="B1553">
        <v>35.520000000000003</v>
      </c>
      <c r="C1553">
        <f t="shared" si="24"/>
        <v>-4.8897408525800365E-2</v>
      </c>
      <c r="D1553" s="1">
        <f>IF(ISNA(VLOOKUP(A1553,IPC!A:C,3,0)),"",VLOOKUP(A1553,IPC!A:C,3,0))</f>
        <v>4.9670826751956366E-2</v>
      </c>
      <c r="E1553" s="1">
        <f>IF(ISNA(VLOOKUP(A1553,'10Y MX Bond'!A:C,3,0)),"",VLOOKUP(A1553,'10Y MX Bond'!A:C,3,0))</f>
        <v>-7.8023802841847871E-3</v>
      </c>
    </row>
    <row r="1554" spans="1:5" x14ac:dyDescent="0.25">
      <c r="A1554" s="2">
        <v>39933</v>
      </c>
      <c r="B1554">
        <v>37.299999999999997</v>
      </c>
      <c r="C1554">
        <f t="shared" si="24"/>
        <v>-5.3476063265953527E-3</v>
      </c>
      <c r="D1554" s="1">
        <f>IF(ISNA(VLOOKUP(A1554,IPC!A:C,3,0)),"",VLOOKUP(A1554,IPC!A:C,3,0))</f>
        <v>-8.2082164190256674E-3</v>
      </c>
      <c r="E1554" s="1">
        <f>IF(ISNA(VLOOKUP(A1554,'10Y MX Bond'!A:C,3,0)),"",VLOOKUP(A1554,'10Y MX Bond'!A:C,3,0))</f>
        <v>5.19481687710393E-3</v>
      </c>
    </row>
    <row r="1555" spans="1:5" x14ac:dyDescent="0.25">
      <c r="A1555" s="2">
        <v>39932</v>
      </c>
      <c r="B1555">
        <v>37.5</v>
      </c>
      <c r="C1555">
        <f t="shared" si="24"/>
        <v>-3.5624510972928902E-2</v>
      </c>
      <c r="D1555" s="1">
        <f>IF(ISNA(VLOOKUP(A1555,IPC!A:C,3,0)),"",VLOOKUP(A1555,IPC!A:C,3,0))</f>
        <v>1.9058315122240699E-2</v>
      </c>
      <c r="E1555" s="1">
        <f>IF(ISNA(VLOOKUP(A1555,'10Y MX Bond'!A:C,3,0)),"",VLOOKUP(A1555,'10Y MX Bond'!A:C,3,0))</f>
        <v>-1.2936791030719451E-2</v>
      </c>
    </row>
    <row r="1556" spans="1:5" x14ac:dyDescent="0.25">
      <c r="A1556" s="2">
        <v>39931</v>
      </c>
      <c r="B1556">
        <v>38.86</v>
      </c>
      <c r="C1556">
        <f t="shared" si="24"/>
        <v>8.2687809630737456E-3</v>
      </c>
      <c r="D1556" s="1">
        <f>IF(ISNA(VLOOKUP(A1556,IPC!A:C,3,0)),"",VLOOKUP(A1556,IPC!A:C,3,0))</f>
        <v>-7.5687390698181136E-3</v>
      </c>
      <c r="E1556" s="1">
        <f>IF(ISNA(VLOOKUP(A1556,'10Y MX Bond'!A:C,3,0)),"",VLOOKUP(A1556,'10Y MX Bond'!A:C,3,0))</f>
        <v>-7.68249617201617E-3</v>
      </c>
    </row>
    <row r="1557" spans="1:5" x14ac:dyDescent="0.25">
      <c r="A1557" s="2">
        <v>39930</v>
      </c>
      <c r="B1557">
        <v>38.54</v>
      </c>
      <c r="C1557">
        <f t="shared" si="24"/>
        <v>7.2632074879490582E-2</v>
      </c>
      <c r="D1557" s="1">
        <f>IF(ISNA(VLOOKUP(A1557,IPC!A:C,3,0)),"",VLOOKUP(A1557,IPC!A:C,3,0))</f>
        <v>-3.400790685574176E-2</v>
      </c>
      <c r="E1557" s="1">
        <f>IF(ISNA(VLOOKUP(A1557,'10Y MX Bond'!A:C,3,0)),"",VLOOKUP(A1557,'10Y MX Bond'!A:C,3,0))</f>
        <v>1.9318050844763877E-2</v>
      </c>
    </row>
    <row r="1558" spans="1:5" x14ac:dyDescent="0.25">
      <c r="A1558" s="2">
        <v>39927</v>
      </c>
      <c r="B1558">
        <v>35.840000000000003</v>
      </c>
      <c r="C1558">
        <f t="shared" si="24"/>
        <v>-5.5788007025698336E-4</v>
      </c>
      <c r="D1558" s="1">
        <f>IF(ISNA(VLOOKUP(A1558,IPC!A:C,3,0)),"",VLOOKUP(A1558,IPC!A:C,3,0))</f>
        <v>3.3906171440314346E-2</v>
      </c>
      <c r="E1558" s="1">
        <f>IF(ISNA(VLOOKUP(A1558,'10Y MX Bond'!A:C,3,0)),"",VLOOKUP(A1558,'10Y MX Bond'!A:C,3,0))</f>
        <v>7.8329382211871114E-3</v>
      </c>
    </row>
    <row r="1559" spans="1:5" x14ac:dyDescent="0.25">
      <c r="A1559" s="2">
        <v>39926</v>
      </c>
      <c r="B1559">
        <v>35.86</v>
      </c>
      <c r="C1559">
        <f t="shared" si="24"/>
        <v>-2.0425772230333792E-2</v>
      </c>
      <c r="D1559" s="1">
        <f>IF(ISNA(VLOOKUP(A1559,IPC!A:C,3,0)),"",VLOOKUP(A1559,IPC!A:C,3,0))</f>
        <v>1.613175765931478E-2</v>
      </c>
      <c r="E1559" s="1">
        <f>IF(ISNA(VLOOKUP(A1559,'10Y MX Bond'!A:C,3,0)),"",VLOOKUP(A1559,'10Y MX Bond'!A:C,3,0))</f>
        <v>2.62467342277108E-3</v>
      </c>
    </row>
    <row r="1560" spans="1:5" x14ac:dyDescent="0.25">
      <c r="A1560" s="2">
        <v>39925</v>
      </c>
      <c r="B1560">
        <v>36.6</v>
      </c>
      <c r="C1560">
        <f t="shared" si="24"/>
        <v>-3.4111001506382826E-2</v>
      </c>
      <c r="D1560" s="1">
        <f>IF(ISNA(VLOOKUP(A1560,IPC!A:C,3,0)),"",VLOOKUP(A1560,IPC!A:C,3,0))</f>
        <v>1.2322830871366401E-2</v>
      </c>
      <c r="E1560" s="1">
        <f>IF(ISNA(VLOOKUP(A1560,'10Y MX Bond'!A:C,3,0)),"",VLOOKUP(A1560,'10Y MX Bond'!A:C,3,0))</f>
        <v>-6.5488118789054396E-3</v>
      </c>
    </row>
    <row r="1561" spans="1:5" x14ac:dyDescent="0.25">
      <c r="A1561" s="2">
        <v>39924</v>
      </c>
      <c r="B1561">
        <v>37.869999999999997</v>
      </c>
      <c r="C1561">
        <f t="shared" si="24"/>
        <v>2.6441051893379254E-3</v>
      </c>
      <c r="D1561" s="1">
        <f>IF(ISNA(VLOOKUP(A1561,IPC!A:C,3,0)),"",VLOOKUP(A1561,IPC!A:C,3,0))</f>
        <v>-1.7314097656576894E-2</v>
      </c>
      <c r="E1561" s="1">
        <f>IF(ISNA(VLOOKUP(A1561,'10Y MX Bond'!A:C,3,0)),"",VLOOKUP(A1561,'10Y MX Bond'!A:C,3,0))</f>
        <v>-1.3046316266648581E-3</v>
      </c>
    </row>
    <row r="1562" spans="1:5" x14ac:dyDescent="0.25">
      <c r="A1562" s="2">
        <v>39923</v>
      </c>
      <c r="B1562">
        <v>37.770000000000003</v>
      </c>
      <c r="C1562">
        <f t="shared" si="24"/>
        <v>4.3008656757216594E-2</v>
      </c>
      <c r="D1562" s="1">
        <f>IF(ISNA(VLOOKUP(A1562,IPC!A:C,3,0)),"",VLOOKUP(A1562,IPC!A:C,3,0))</f>
        <v>-2.9546429977109382E-2</v>
      </c>
      <c r="E1562" s="1">
        <f>IF(ISNA(VLOOKUP(A1562,'10Y MX Bond'!A:C,3,0)),"",VLOOKUP(A1562,'10Y MX Bond'!A:C,3,0))</f>
        <v>1.8421573567362595E-2</v>
      </c>
    </row>
    <row r="1563" spans="1:5" x14ac:dyDescent="0.25">
      <c r="A1563" s="2">
        <v>39920</v>
      </c>
      <c r="B1563">
        <v>36.18</v>
      </c>
      <c r="C1563">
        <f t="shared" si="24"/>
        <v>-5.5263886457641777E-4</v>
      </c>
      <c r="D1563" s="1">
        <f>IF(ISNA(VLOOKUP(A1563,IPC!A:C,3,0)),"",VLOOKUP(A1563,IPC!A:C,3,0))</f>
        <v>2.0547722368739613E-3</v>
      </c>
      <c r="E1563" s="1">
        <f>IF(ISNA(VLOOKUP(A1563,'10Y MX Bond'!A:C,3,0)),"",VLOOKUP(A1563,'10Y MX Bond'!A:C,3,0))</f>
        <v>-3.9761483796392945E-3</v>
      </c>
    </row>
    <row r="1564" spans="1:5" x14ac:dyDescent="0.25">
      <c r="A1564" s="2">
        <v>39919</v>
      </c>
      <c r="B1564">
        <v>36.200000000000003</v>
      </c>
      <c r="C1564">
        <f t="shared" si="24"/>
        <v>-1.698205697320641E-2</v>
      </c>
      <c r="D1564" s="1">
        <f>IF(ISNA(VLOOKUP(A1564,IPC!A:C,3,0)),"",VLOOKUP(A1564,IPC!A:C,3,0))</f>
        <v>1.4884982507917774E-2</v>
      </c>
      <c r="E1564" s="1">
        <f>IF(ISNA(VLOOKUP(A1564,'10Y MX Bond'!A:C,3,0)),"",VLOOKUP(A1564,'10Y MX Bond'!A:C,3,0))</f>
        <v>-3.9604012160970167E-3</v>
      </c>
    </row>
    <row r="1565" spans="1:5" x14ac:dyDescent="0.25">
      <c r="A1565" s="2">
        <v>39918</v>
      </c>
      <c r="B1565">
        <v>36.82</v>
      </c>
      <c r="C1565">
        <f t="shared" si="24"/>
        <v>-4.8767368392925968E-3</v>
      </c>
      <c r="D1565" s="1">
        <f>IF(ISNA(VLOOKUP(A1565,IPC!A:C,3,0)),"",VLOOKUP(A1565,IPC!A:C,3,0))</f>
        <v>-2.6149072746765203E-3</v>
      </c>
      <c r="E1565" s="1">
        <f>IF(ISNA(VLOOKUP(A1565,'10Y MX Bond'!A:C,3,0)),"",VLOOKUP(A1565,'10Y MX Bond'!A:C,3,0))</f>
        <v>1.1928570865273812E-2</v>
      </c>
    </row>
    <row r="1566" spans="1:5" x14ac:dyDescent="0.25">
      <c r="A1566" s="2">
        <v>39917</v>
      </c>
      <c r="B1566">
        <v>37</v>
      </c>
      <c r="C1566">
        <f t="shared" si="24"/>
        <v>3.8010634782709031E-2</v>
      </c>
      <c r="D1566" s="1">
        <f>IF(ISNA(VLOOKUP(A1566,IPC!A:C,3,0)),"",VLOOKUP(A1566,IPC!A:C,3,0))</f>
        <v>3.6399999422340392E-3</v>
      </c>
      <c r="E1566" s="1">
        <f>IF(ISNA(VLOOKUP(A1566,'10Y MX Bond'!A:C,3,0)),"",VLOOKUP(A1566,'10Y MX Bond'!A:C,3,0))</f>
        <v>2.6702285558788921E-3</v>
      </c>
    </row>
    <row r="1567" spans="1:5" x14ac:dyDescent="0.25">
      <c r="A1567" s="2">
        <v>39916</v>
      </c>
      <c r="B1567">
        <v>35.619999999999997</v>
      </c>
      <c r="C1567">
        <f t="shared" si="24"/>
        <v>-3.8280868536548981E-2</v>
      </c>
      <c r="D1567" s="1">
        <f>IF(ISNA(VLOOKUP(A1567,IPC!A:C,3,0)),"",VLOOKUP(A1567,IPC!A:C,3,0))</f>
        <v>6.1777614446284289E-2</v>
      </c>
      <c r="E1567" s="1">
        <f>IF(ISNA(VLOOKUP(A1567,'10Y MX Bond'!A:C,3,0)),"",VLOOKUP(A1567,'10Y MX Bond'!A:C,3,0))</f>
        <v>-2.6386755173194887E-2</v>
      </c>
    </row>
    <row r="1568" spans="1:5" x14ac:dyDescent="0.25">
      <c r="A1568" s="2">
        <v>39911</v>
      </c>
      <c r="B1568">
        <v>37.01</v>
      </c>
      <c r="C1568">
        <f t="shared" si="24"/>
        <v>5.9620772813816737E-3</v>
      </c>
      <c r="D1568" s="1">
        <f>IF(ISNA(VLOOKUP(A1568,IPC!A:C,3,0)),"",VLOOKUP(A1568,IPC!A:C,3,0))</f>
        <v>-4.5093602438962205E-3</v>
      </c>
      <c r="E1568" s="1">
        <f>IF(ISNA(VLOOKUP(A1568,'10Y MX Bond'!A:C,3,0)),"",VLOOKUP(A1568,'10Y MX Bond'!A:C,3,0))</f>
        <v>-3.898640415657309E-3</v>
      </c>
    </row>
    <row r="1569" spans="1:5" x14ac:dyDescent="0.25">
      <c r="A1569" s="2">
        <v>39910</v>
      </c>
      <c r="B1569">
        <v>36.79</v>
      </c>
      <c r="C1569">
        <f t="shared" si="24"/>
        <v>1.0657294473987979E-2</v>
      </c>
      <c r="D1569" s="1">
        <f>IF(ISNA(VLOOKUP(A1569,IPC!A:C,3,0)),"",VLOOKUP(A1569,IPC!A:C,3,0))</f>
        <v>-8.8722868956480818E-3</v>
      </c>
      <c r="E1569" s="1">
        <f>IF(ISNA(VLOOKUP(A1569,'10Y MX Bond'!A:C,3,0)),"",VLOOKUP(A1569,'10Y MX Bond'!A:C,3,0))</f>
        <v>-2.5906750240925064E-3</v>
      </c>
    </row>
    <row r="1570" spans="1:5" x14ac:dyDescent="0.25">
      <c r="A1570" s="2">
        <v>39909</v>
      </c>
      <c r="B1570">
        <v>36.4</v>
      </c>
      <c r="C1570">
        <f t="shared" si="24"/>
        <v>-5.752652489449922E-3</v>
      </c>
      <c r="D1570" s="1">
        <f>IF(ISNA(VLOOKUP(A1570,IPC!A:C,3,0)),"",VLOOKUP(A1570,IPC!A:C,3,0))</f>
        <v>-6.0644822366470001E-3</v>
      </c>
      <c r="E1570" s="1">
        <f>IF(ISNA(VLOOKUP(A1570,'10Y MX Bond'!A:C,3,0)),"",VLOOKUP(A1570,'10Y MX Bond'!A:C,3,0))</f>
        <v>9.0968788468306517E-3</v>
      </c>
    </row>
    <row r="1571" spans="1:5" x14ac:dyDescent="0.25">
      <c r="A1571" s="2">
        <v>39906</v>
      </c>
      <c r="B1571">
        <v>36.61</v>
      </c>
      <c r="C1571">
        <f t="shared" si="24"/>
        <v>-5.4614965857824392E-4</v>
      </c>
      <c r="D1571" s="1">
        <f>IF(ISNA(VLOOKUP(A1571,IPC!A:C,3,0)),"",VLOOKUP(A1571,IPC!A:C,3,0))</f>
        <v>1.7890690746816706E-2</v>
      </c>
      <c r="E1571" s="1">
        <f>IF(ISNA(VLOOKUP(A1571,'10Y MX Bond'!A:C,3,0)),"",VLOOKUP(A1571,'10Y MX Bond'!A:C,3,0))</f>
        <v>-1.3046316266648581E-3</v>
      </c>
    </row>
    <row r="1572" spans="1:5" x14ac:dyDescent="0.25">
      <c r="A1572" s="2">
        <v>39905</v>
      </c>
      <c r="B1572">
        <v>36.630000000000003</v>
      </c>
      <c r="C1572">
        <f t="shared" si="24"/>
        <v>-5.3937896989461637E-2</v>
      </c>
      <c r="D1572" s="1">
        <f>IF(ISNA(VLOOKUP(A1572,IPC!A:C,3,0)),"",VLOOKUP(A1572,IPC!A:C,3,0))</f>
        <v>3.3740628312314176E-2</v>
      </c>
      <c r="E1572" s="1">
        <f>IF(ISNA(VLOOKUP(A1572,'10Y MX Bond'!A:C,3,0)),"",VLOOKUP(A1572,'10Y MX Bond'!A:C,3,0))</f>
        <v>1.0485023971626347E-2</v>
      </c>
    </row>
    <row r="1573" spans="1:5" x14ac:dyDescent="0.25">
      <c r="A1573" s="2">
        <v>39904</v>
      </c>
      <c r="B1573">
        <v>38.659999999999997</v>
      </c>
      <c r="C1573">
        <f t="shared" si="24"/>
        <v>8.7246554902804127E-2</v>
      </c>
      <c r="D1573" s="1">
        <f>IF(ISNA(VLOOKUP(A1573,IPC!A:C,3,0)),"",VLOOKUP(A1573,IPC!A:C,3,0))</f>
        <v>1.2839337849390635E-2</v>
      </c>
      <c r="E1573" s="1">
        <f>IF(ISNA(VLOOKUP(A1573,'10Y MX Bond'!A:C,3,0)),"",VLOOKUP(A1573,'10Y MX Bond'!A:C,3,0))</f>
        <v>-2.4724746782761754E-2</v>
      </c>
    </row>
    <row r="1574" spans="1:5" x14ac:dyDescent="0.25">
      <c r="A1574" s="2">
        <v>39903</v>
      </c>
      <c r="B1574">
        <v>35.43</v>
      </c>
      <c r="C1574">
        <f t="shared" si="24"/>
        <v>-7.4228927702705047E-2</v>
      </c>
      <c r="D1574" s="1">
        <f>IF(ISNA(VLOOKUP(A1574,IPC!A:C,3,0)),"",VLOOKUP(A1574,IPC!A:C,3,0))</f>
        <v>4.9339862964386822E-3</v>
      </c>
      <c r="E1574" s="1">
        <f>IF(ISNA(VLOOKUP(A1574,'10Y MX Bond'!A:C,3,0)),"",VLOOKUP(A1574,'10Y MX Bond'!A:C,3,0))</f>
        <v>-8.9571936040167156E-3</v>
      </c>
    </row>
    <row r="1575" spans="1:5" x14ac:dyDescent="0.25">
      <c r="A1575" s="2">
        <v>39902</v>
      </c>
      <c r="B1575">
        <v>38.159999999999997</v>
      </c>
      <c r="C1575">
        <f t="shared" si="24"/>
        <v>2.7631938662085884E-2</v>
      </c>
      <c r="D1575" s="1">
        <f>IF(ISNA(VLOOKUP(A1575,IPC!A:C,3,0)),"",VLOOKUP(A1575,IPC!A:C,3,0))</f>
        <v>-3.9408448395046883E-2</v>
      </c>
      <c r="E1575" s="1">
        <f>IF(ISNA(VLOOKUP(A1575,'10Y MX Bond'!A:C,3,0)),"",VLOOKUP(A1575,'10Y MX Bond'!A:C,3,0))</f>
        <v>1.2746974320005163E-3</v>
      </c>
    </row>
    <row r="1576" spans="1:5" x14ac:dyDescent="0.25">
      <c r="A1576" s="2">
        <v>39899</v>
      </c>
      <c r="B1576">
        <v>37.119999999999997</v>
      </c>
      <c r="C1576">
        <f t="shared" si="24"/>
        <v>-2.1322769468821307E-2</v>
      </c>
      <c r="D1576" s="1">
        <f>IF(ISNA(VLOOKUP(A1576,IPC!A:C,3,0)),"",VLOOKUP(A1576,IPC!A:C,3,0))</f>
        <v>-1.1115847091445781E-2</v>
      </c>
      <c r="E1576" s="1">
        <f>IF(ISNA(VLOOKUP(A1576,'10Y MX Bond'!A:C,3,0)),"",VLOOKUP(A1576,'10Y MX Bond'!A:C,3,0))</f>
        <v>1.0256500167189061E-2</v>
      </c>
    </row>
    <row r="1577" spans="1:5" x14ac:dyDescent="0.25">
      <c r="A1577" s="2">
        <v>39898</v>
      </c>
      <c r="B1577">
        <v>37.92</v>
      </c>
      <c r="C1577">
        <f t="shared" si="24"/>
        <v>-4.9980374989477506E-3</v>
      </c>
      <c r="D1577" s="1">
        <f>IF(ISNA(VLOOKUP(A1577,IPC!A:C,3,0)),"",VLOOKUP(A1577,IPC!A:C,3,0))</f>
        <v>1.3205157709099257E-2</v>
      </c>
      <c r="E1577" s="1">
        <f>IF(ISNA(VLOOKUP(A1577,'10Y MX Bond'!A:C,3,0)),"",VLOOKUP(A1577,'10Y MX Bond'!A:C,3,0))</f>
        <v>3.8734715957966189E-3</v>
      </c>
    </row>
    <row r="1578" spans="1:5" x14ac:dyDescent="0.25">
      <c r="A1578" s="2">
        <v>39897</v>
      </c>
      <c r="B1578">
        <v>38.11</v>
      </c>
      <c r="C1578">
        <f t="shared" si="24"/>
        <v>-3.7341791868742633E-2</v>
      </c>
      <c r="D1578" s="1">
        <f>IF(ISNA(VLOOKUP(A1578,IPC!A:C,3,0)),"",VLOOKUP(A1578,IPC!A:C,3,0))</f>
        <v>1.4888253490637901E-3</v>
      </c>
      <c r="E1578" s="1">
        <f>IF(ISNA(VLOOKUP(A1578,'10Y MX Bond'!A:C,3,0)),"",VLOOKUP(A1578,'10Y MX Bond'!A:C,3,0))</f>
        <v>0</v>
      </c>
    </row>
    <row r="1579" spans="1:5" x14ac:dyDescent="0.25">
      <c r="A1579" s="2">
        <v>39896</v>
      </c>
      <c r="B1579">
        <v>39.56</v>
      </c>
      <c r="C1579">
        <f t="shared" si="24"/>
        <v>7.3576381645930264E-3</v>
      </c>
      <c r="D1579" s="1">
        <f>IF(ISNA(VLOOKUP(A1579,IPC!A:C,3,0)),"",VLOOKUP(A1579,IPC!A:C,3,0))</f>
        <v>-5.1156933898491557E-3</v>
      </c>
      <c r="E1579" s="1">
        <f>IF(ISNA(VLOOKUP(A1579,'10Y MX Bond'!A:C,3,0)),"",VLOOKUP(A1579,'10Y MX Bond'!A:C,3,0))</f>
        <v>-1.4129971762985803E-2</v>
      </c>
    </row>
    <row r="1580" spans="1:5" x14ac:dyDescent="0.25">
      <c r="A1580" s="2">
        <v>39895</v>
      </c>
      <c r="B1580">
        <v>39.270000000000003</v>
      </c>
      <c r="C1580">
        <f t="shared" si="24"/>
        <v>-0.12637572702911026</v>
      </c>
      <c r="D1580" s="1">
        <f>IF(ISNA(VLOOKUP(A1580,IPC!A:C,3,0)),"",VLOOKUP(A1580,IPC!A:C,3,0))</f>
        <v>4.9525888986957159E-2</v>
      </c>
      <c r="E1580" s="1">
        <f>IF(ISNA(VLOOKUP(A1580,'10Y MX Bond'!A:C,3,0)),"",VLOOKUP(A1580,'10Y MX Bond'!A:C,3,0))</f>
        <v>-1.0152371464017962E-2</v>
      </c>
    </row>
    <row r="1581" spans="1:5" x14ac:dyDescent="0.25">
      <c r="A1581" s="2">
        <v>39892</v>
      </c>
      <c r="B1581">
        <v>44.56</v>
      </c>
      <c r="C1581">
        <f t="shared" si="24"/>
        <v>4.7097253248329946E-2</v>
      </c>
      <c r="D1581" s="1">
        <f>IF(ISNA(VLOOKUP(A1581,IPC!A:C,3,0)),"",VLOOKUP(A1581,IPC!A:C,3,0))</f>
        <v>-1.1971915014104582E-2</v>
      </c>
      <c r="E1581" s="1">
        <f>IF(ISNA(VLOOKUP(A1581,'10Y MX Bond'!A:C,3,0)),"",VLOOKUP(A1581,'10Y MX Bond'!A:C,3,0))</f>
        <v>-3.2300944788321177E-2</v>
      </c>
    </row>
    <row r="1582" spans="1:5" x14ac:dyDescent="0.25">
      <c r="A1582" s="2">
        <v>39891</v>
      </c>
      <c r="B1582">
        <v>42.51</v>
      </c>
      <c r="C1582">
        <f t="shared" si="24"/>
        <v>1.4124296133423584E-3</v>
      </c>
      <c r="D1582" s="1">
        <f>IF(ISNA(VLOOKUP(A1582,IPC!A:C,3,0)),"",VLOOKUP(A1582,IPC!A:C,3,0))</f>
        <v>-1.2224653570584122E-3</v>
      </c>
      <c r="E1582" s="1">
        <f>IF(ISNA(VLOOKUP(A1582,'10Y MX Bond'!A:C,3,0)),"",VLOOKUP(A1582,'10Y MX Bond'!A:C,3,0))</f>
        <v>9.8280889362626928E-3</v>
      </c>
    </row>
    <row r="1583" spans="1:5" x14ac:dyDescent="0.25">
      <c r="A1583" s="2">
        <v>39890</v>
      </c>
      <c r="B1583">
        <v>42.45</v>
      </c>
      <c r="C1583">
        <f t="shared" si="24"/>
        <v>-3.3815171816269626E-2</v>
      </c>
      <c r="D1583" s="1">
        <f>IF(ISNA(VLOOKUP(A1583,IPC!A:C,3,0)),"",VLOOKUP(A1583,IPC!A:C,3,0))</f>
        <v>1.5171720367230043E-2</v>
      </c>
      <c r="E1583" s="1">
        <f>IF(ISNA(VLOOKUP(A1583,'10Y MX Bond'!A:C,3,0)),"",VLOOKUP(A1583,'10Y MX Bond'!A:C,3,0))</f>
        <v>-1.2270092591814359E-2</v>
      </c>
    </row>
    <row r="1584" spans="1:5" x14ac:dyDescent="0.25">
      <c r="A1584" s="2">
        <v>39889</v>
      </c>
      <c r="B1584">
        <v>43.91</v>
      </c>
      <c r="C1584">
        <f t="shared" si="24"/>
        <v>2.8880371530421639E-2</v>
      </c>
      <c r="D1584" s="1">
        <f>IF(ISNA(VLOOKUP(A1584,IPC!A:C,3,0)),"",VLOOKUP(A1584,IPC!A:C,3,0))</f>
        <v>-5.7767463734699374E-3</v>
      </c>
      <c r="E1584" s="1">
        <f>IF(ISNA(VLOOKUP(A1584,'10Y MX Bond'!A:C,3,0)),"",VLOOKUP(A1584,'10Y MX Bond'!A:C,3,0))</f>
        <v>-1.091581487699613E-2</v>
      </c>
    </row>
    <row r="1585" spans="1:5" x14ac:dyDescent="0.25">
      <c r="A1585" s="2">
        <v>39885</v>
      </c>
      <c r="B1585">
        <v>42.66</v>
      </c>
      <c r="C1585">
        <f t="shared" si="24"/>
        <v>1.0604553248797067E-2</v>
      </c>
      <c r="D1585" s="1">
        <f>IF(ISNA(VLOOKUP(A1585,IPC!A:C,3,0)),"",VLOOKUP(A1585,IPC!A:C,3,0))</f>
        <v>2.9877551789554233E-2</v>
      </c>
      <c r="E1585" s="1">
        <f>IF(ISNA(VLOOKUP(A1585,'10Y MX Bond'!A:C,3,0)),"",VLOOKUP(A1585,'10Y MX Bond'!A:C,3,0))</f>
        <v>-6.0132472234518579E-3</v>
      </c>
    </row>
    <row r="1586" spans="1:5" x14ac:dyDescent="0.25">
      <c r="A1586" s="2">
        <v>39884</v>
      </c>
      <c r="B1586">
        <v>42.21</v>
      </c>
      <c r="C1586">
        <f t="shared" si="24"/>
        <v>-7.3735614618488418E-2</v>
      </c>
      <c r="D1586" s="1">
        <f>IF(ISNA(VLOOKUP(A1586,IPC!A:C,3,0)),"",VLOOKUP(A1586,IPC!A:C,3,0))</f>
        <v>5.862616077612965E-2</v>
      </c>
      <c r="E1586" s="1">
        <f>IF(ISNA(VLOOKUP(A1586,'10Y MX Bond'!A:C,3,0)),"",VLOOKUP(A1586,'10Y MX Bond'!A:C,3,0))</f>
        <v>-1.5467292293307712E-2</v>
      </c>
    </row>
    <row r="1587" spans="1:5" x14ac:dyDescent="0.25">
      <c r="A1587" s="2">
        <v>39883</v>
      </c>
      <c r="B1587">
        <v>45.44</v>
      </c>
      <c r="C1587">
        <f t="shared" si="24"/>
        <v>3.7482129650284785E-3</v>
      </c>
      <c r="D1587" s="1">
        <f>IF(ISNA(VLOOKUP(A1587,IPC!A:C,3,0)),"",VLOOKUP(A1587,IPC!A:C,3,0))</f>
        <v>1.3990631787250494E-2</v>
      </c>
      <c r="E1587" s="1">
        <f>IF(ISNA(VLOOKUP(A1587,'10Y MX Bond'!A:C,3,0)),"",VLOOKUP(A1587,'10Y MX Bond'!A:C,3,0))</f>
        <v>-2.5642430613337555E-2</v>
      </c>
    </row>
    <row r="1588" spans="1:5" x14ac:dyDescent="0.25">
      <c r="A1588" s="2">
        <v>39882</v>
      </c>
      <c r="B1588">
        <v>45.27</v>
      </c>
      <c r="C1588">
        <f t="shared" si="24"/>
        <v>-4.913722754353194E-2</v>
      </c>
      <c r="D1588" s="1">
        <f>IF(ISNA(VLOOKUP(A1588,IPC!A:C,3,0)),"",VLOOKUP(A1588,IPC!A:C,3,0))</f>
        <v>3.3569988271388393E-2</v>
      </c>
      <c r="E1588" s="1">
        <f>IF(ISNA(VLOOKUP(A1588,'10Y MX Bond'!A:C,3,0)),"",VLOOKUP(A1588,'10Y MX Bond'!A:C,3,0))</f>
        <v>-1.3714500670787583E-2</v>
      </c>
    </row>
    <row r="1589" spans="1:5" x14ac:dyDescent="0.25">
      <c r="A1589" s="2">
        <v>39881</v>
      </c>
      <c r="B1589">
        <v>47.55</v>
      </c>
      <c r="C1589">
        <f t="shared" si="24"/>
        <v>-1.7097997843492484E-2</v>
      </c>
      <c r="D1589" s="1">
        <f>IF(ISNA(VLOOKUP(A1589,IPC!A:C,3,0)),"",VLOOKUP(A1589,IPC!A:C,3,0))</f>
        <v>-4.6507109110999591E-3</v>
      </c>
      <c r="E1589" s="1">
        <f>IF(ISNA(VLOOKUP(A1589,'10Y MX Bond'!A:C,3,0)),"",VLOOKUP(A1589,'10Y MX Bond'!A:C,3,0))</f>
        <v>9.1220700965772717E-3</v>
      </c>
    </row>
    <row r="1590" spans="1:5" x14ac:dyDescent="0.25">
      <c r="A1590" s="2">
        <v>39878</v>
      </c>
      <c r="B1590">
        <v>48.37</v>
      </c>
      <c r="C1590">
        <f t="shared" si="24"/>
        <v>6.2215049290223661E-3</v>
      </c>
      <c r="D1590" s="1">
        <f>IF(ISNA(VLOOKUP(A1590,IPC!A:C,3,0)),"",VLOOKUP(A1590,IPC!A:C,3,0))</f>
        <v>-1.8692464062691136E-2</v>
      </c>
      <c r="E1590" s="1">
        <f>IF(ISNA(VLOOKUP(A1590,'10Y MX Bond'!A:C,3,0)),"",VLOOKUP(A1590,'10Y MX Bond'!A:C,3,0))</f>
        <v>1.1461319306225416E-3</v>
      </c>
    </row>
    <row r="1591" spans="1:5" x14ac:dyDescent="0.25">
      <c r="A1591" s="2">
        <v>39877</v>
      </c>
      <c r="B1591">
        <v>48.07</v>
      </c>
      <c r="C1591">
        <f t="shared" si="24"/>
        <v>3.2561016049312226E-2</v>
      </c>
      <c r="D1591" s="1">
        <f>IF(ISNA(VLOOKUP(A1591,IPC!A:C,3,0)),"",VLOOKUP(A1591,IPC!A:C,3,0))</f>
        <v>-2.6141963952344086E-2</v>
      </c>
      <c r="E1591" s="1">
        <f>IF(ISNA(VLOOKUP(A1591,'10Y MX Bond'!A:C,3,0)),"",VLOOKUP(A1591,'10Y MX Bond'!A:C,3,0))</f>
        <v>-1.1461319306225722E-3</v>
      </c>
    </row>
    <row r="1592" spans="1:5" x14ac:dyDescent="0.25">
      <c r="A1592" s="2">
        <v>39876</v>
      </c>
      <c r="B1592">
        <v>46.53</v>
      </c>
      <c r="C1592">
        <f t="shared" si="24"/>
        <v>7.7670293376595964E-3</v>
      </c>
      <c r="D1592" s="1">
        <f>IF(ISNA(VLOOKUP(A1592,IPC!A:C,3,0)),"",VLOOKUP(A1592,IPC!A:C,3,0))</f>
        <v>4.1916126143995334E-2</v>
      </c>
      <c r="E1592" s="1">
        <f>IF(ISNA(VLOOKUP(A1592,'10Y MX Bond'!A:C,3,0)),"",VLOOKUP(A1592,'10Y MX Bond'!A:C,3,0))</f>
        <v>-5.7110377955142816E-3</v>
      </c>
    </row>
    <row r="1593" spans="1:5" x14ac:dyDescent="0.25">
      <c r="A1593" s="2">
        <v>39875</v>
      </c>
      <c r="B1593">
        <v>46.17</v>
      </c>
      <c r="C1593">
        <f t="shared" si="24"/>
        <v>-2.1656740745171026E-4</v>
      </c>
      <c r="D1593" s="1">
        <f>IF(ISNA(VLOOKUP(A1593,IPC!A:C,3,0)),"",VLOOKUP(A1593,IPC!A:C,3,0))</f>
        <v>9.6082198795597838E-3</v>
      </c>
      <c r="E1593" s="1">
        <f>IF(ISNA(VLOOKUP(A1593,'10Y MX Bond'!A:C,3,0)),"",VLOOKUP(A1593,'10Y MX Bond'!A:C,3,0))</f>
        <v>-2.2753138371356509E-3</v>
      </c>
    </row>
    <row r="1594" spans="1:5" x14ac:dyDescent="0.25">
      <c r="A1594" s="2">
        <v>39874</v>
      </c>
      <c r="B1594">
        <v>46.18</v>
      </c>
      <c r="C1594">
        <f t="shared" si="24"/>
        <v>9.8933018472242243E-2</v>
      </c>
      <c r="D1594" s="1">
        <f>IF(ISNA(VLOOKUP(A1594,IPC!A:C,3,0)),"",VLOOKUP(A1594,IPC!A:C,3,0))</f>
        <v>-4.7432878848295223E-2</v>
      </c>
      <c r="E1594" s="1">
        <f>IF(ISNA(VLOOKUP(A1594,'10Y MX Bond'!A:C,3,0)),"",VLOOKUP(A1594,'10Y MX Bond'!A:C,3,0))</f>
        <v>2.8820438535491884E-2</v>
      </c>
    </row>
    <row r="1595" spans="1:5" x14ac:dyDescent="0.25">
      <c r="A1595" s="2">
        <v>39871</v>
      </c>
      <c r="B1595">
        <v>41.83</v>
      </c>
      <c r="C1595">
        <f t="shared" si="24"/>
        <v>1.760566395191808E-2</v>
      </c>
      <c r="D1595" s="1">
        <f>IF(ISNA(VLOOKUP(A1595,IPC!A:C,3,0)),"",VLOOKUP(A1595,IPC!A:C,3,0))</f>
        <v>-1.6480032617189378E-2</v>
      </c>
      <c r="E1595" s="1">
        <f>IF(ISNA(VLOOKUP(A1595,'10Y MX Bond'!A:C,3,0)),"",VLOOKUP(A1595,'10Y MX Bond'!A:C,3,0))</f>
        <v>2.0083368454677099E-2</v>
      </c>
    </row>
    <row r="1596" spans="1:5" x14ac:dyDescent="0.25">
      <c r="A1596" s="2">
        <v>39870</v>
      </c>
      <c r="B1596">
        <v>41.1</v>
      </c>
      <c r="C1596">
        <f t="shared" si="24"/>
        <v>-2.7359517895817101E-2</v>
      </c>
      <c r="D1596" s="1">
        <f>IF(ISNA(VLOOKUP(A1596,IPC!A:C,3,0)),"",VLOOKUP(A1596,IPC!A:C,3,0))</f>
        <v>-8.4716716478086419E-3</v>
      </c>
      <c r="E1596" s="1">
        <f>IF(ISNA(VLOOKUP(A1596,'10Y MX Bond'!A:C,3,0)),"",VLOOKUP(A1596,'10Y MX Bond'!A:C,3,0))</f>
        <v>0</v>
      </c>
    </row>
    <row r="1597" spans="1:5" x14ac:dyDescent="0.25">
      <c r="A1597" s="2">
        <v>39869</v>
      </c>
      <c r="B1597">
        <v>42.24</v>
      </c>
      <c r="C1597">
        <f t="shared" si="24"/>
        <v>2.8449521322313448E-3</v>
      </c>
      <c r="D1597" s="1">
        <f>IF(ISNA(VLOOKUP(A1597,IPC!A:C,3,0)),"",VLOOKUP(A1597,IPC!A:C,3,0))</f>
        <v>-5.2284228141056899E-3</v>
      </c>
      <c r="E1597" s="1">
        <f>IF(ISNA(VLOOKUP(A1597,'10Y MX Bond'!A:C,3,0)),"",VLOOKUP(A1597,'10Y MX Bond'!A:C,3,0))</f>
        <v>-2.3837913552762504E-3</v>
      </c>
    </row>
    <row r="1598" spans="1:5" x14ac:dyDescent="0.25">
      <c r="A1598" s="2">
        <v>39868</v>
      </c>
      <c r="B1598">
        <v>42.12</v>
      </c>
      <c r="C1598">
        <f t="shared" si="24"/>
        <v>-2.0909959529870261E-2</v>
      </c>
      <c r="D1598" s="1">
        <f>IF(ISNA(VLOOKUP(A1598,IPC!A:C,3,0)),"",VLOOKUP(A1598,IPC!A:C,3,0))</f>
        <v>1.8741815662402555E-2</v>
      </c>
      <c r="E1598" s="1">
        <f>IF(ISNA(VLOOKUP(A1598,'10Y MX Bond'!A:C,3,0)),"",VLOOKUP(A1598,'10Y MX Bond'!A:C,3,0))</f>
        <v>-2.1202207650602937E-2</v>
      </c>
    </row>
    <row r="1599" spans="1:5" x14ac:dyDescent="0.25">
      <c r="A1599" s="2">
        <v>39867</v>
      </c>
      <c r="B1599">
        <v>43.01</v>
      </c>
      <c r="C1599">
        <f t="shared" si="24"/>
        <v>-2.0709437777981128E-2</v>
      </c>
      <c r="D1599" s="1">
        <f>IF(ISNA(VLOOKUP(A1599,IPC!A:C,3,0)),"",VLOOKUP(A1599,IPC!A:C,3,0))</f>
        <v>-2.0277634261974101E-2</v>
      </c>
      <c r="E1599" s="1">
        <f>IF(ISNA(VLOOKUP(A1599,'10Y MX Bond'!A:C,3,0)),"",VLOOKUP(A1599,'10Y MX Bond'!A:C,3,0))</f>
        <v>3.3178398697318603E-2</v>
      </c>
    </row>
    <row r="1600" spans="1:5" x14ac:dyDescent="0.25">
      <c r="A1600" s="2">
        <v>39864</v>
      </c>
      <c r="B1600">
        <v>43.91</v>
      </c>
      <c r="C1600">
        <f t="shared" si="24"/>
        <v>6.167923608756007E-3</v>
      </c>
      <c r="D1600" s="1">
        <f>IF(ISNA(VLOOKUP(A1600,IPC!A:C,3,0)),"",VLOOKUP(A1600,IPC!A:C,3,0))</f>
        <v>-1.9361435284240589E-2</v>
      </c>
      <c r="E1600" s="1">
        <f>IF(ISNA(VLOOKUP(A1600,'10Y MX Bond'!A:C,3,0)),"",VLOOKUP(A1600,'10Y MX Bond'!A:C,3,0))</f>
        <v>4.9392755329576474E-2</v>
      </c>
    </row>
    <row r="1601" spans="1:5" x14ac:dyDescent="0.25">
      <c r="A1601" s="2">
        <v>39863</v>
      </c>
      <c r="B1601">
        <v>43.64</v>
      </c>
      <c r="C1601">
        <f t="shared" si="24"/>
        <v>-3.5122925873315509E-2</v>
      </c>
      <c r="D1601" s="1">
        <f>IF(ISNA(VLOOKUP(A1601,IPC!A:C,3,0)),"",VLOOKUP(A1601,IPC!A:C,3,0))</f>
        <v>-3.1423302970334998E-3</v>
      </c>
      <c r="E1601" s="1">
        <f>IF(ISNA(VLOOKUP(A1601,'10Y MX Bond'!A:C,3,0)),"",VLOOKUP(A1601,'10Y MX Bond'!A:C,3,0))</f>
        <v>-1.6321768485694336E-2</v>
      </c>
    </row>
    <row r="1602" spans="1:5" x14ac:dyDescent="0.25">
      <c r="A1602" s="2">
        <v>39862</v>
      </c>
      <c r="B1602">
        <v>45.2</v>
      </c>
      <c r="C1602">
        <f t="shared" si="24"/>
        <v>-1.8630675863130244E-2</v>
      </c>
      <c r="D1602" s="1">
        <f>IF(ISNA(VLOOKUP(A1602,IPC!A:C,3,0)),"",VLOOKUP(A1602,IPC!A:C,3,0))</f>
        <v>-5.9933447126919899E-3</v>
      </c>
      <c r="E1602" s="1">
        <f>IF(ISNA(VLOOKUP(A1602,'10Y MX Bond'!A:C,3,0)),"",VLOOKUP(A1602,'10Y MX Bond'!A:C,3,0))</f>
        <v>-1.6059641017345392E-2</v>
      </c>
    </row>
    <row r="1603" spans="1:5" x14ac:dyDescent="0.25">
      <c r="A1603" s="2">
        <v>39861</v>
      </c>
      <c r="B1603">
        <v>46.05</v>
      </c>
      <c r="C1603">
        <f t="shared" ref="C1603:C1666" si="25">IF(LN(B1603/B1604)=0,"",LN(B1603/B1604))</f>
        <v>2.9306933854472198E-2</v>
      </c>
      <c r="D1603" s="1">
        <f>IF(ISNA(VLOOKUP(A1603,IPC!A:C,3,0)),"",VLOOKUP(A1603,IPC!A:C,3,0))</f>
        <v>-3.4762741980901894E-2</v>
      </c>
      <c r="E1603" s="1">
        <f>IF(ISNA(VLOOKUP(A1603,'10Y MX Bond'!A:C,3,0)),"",VLOOKUP(A1603,'10Y MX Bond'!A:C,3,0))</f>
        <v>8.6154379056154334E-3</v>
      </c>
    </row>
    <row r="1604" spans="1:5" x14ac:dyDescent="0.25">
      <c r="A1604" s="2">
        <v>39860</v>
      </c>
      <c r="B1604">
        <v>44.72</v>
      </c>
      <c r="C1604">
        <f t="shared" si="25"/>
        <v>3.8523281996335458E-2</v>
      </c>
      <c r="D1604" s="1">
        <f>IF(ISNA(VLOOKUP(A1604,IPC!A:C,3,0)),"",VLOOKUP(A1604,IPC!A:C,3,0))</f>
        <v>7.8567430693776089E-3</v>
      </c>
      <c r="E1604" s="1">
        <f>IF(ISNA(VLOOKUP(A1604,'10Y MX Bond'!A:C,3,0)),"",VLOOKUP(A1604,'10Y MX Bond'!A:C,3,0))</f>
        <v>4.956639639928196E-3</v>
      </c>
    </row>
    <row r="1605" spans="1:5" x14ac:dyDescent="0.25">
      <c r="A1605" s="2">
        <v>39857</v>
      </c>
      <c r="B1605">
        <v>43.03</v>
      </c>
      <c r="C1605">
        <f t="shared" si="25"/>
        <v>5.593116421782755E-3</v>
      </c>
      <c r="D1605" s="1">
        <f>IF(ISNA(VLOOKUP(A1605,IPC!A:C,3,0)),"",VLOOKUP(A1605,IPC!A:C,3,0))</f>
        <v>5.0867738952059354E-4</v>
      </c>
      <c r="E1605" s="1">
        <f>IF(ISNA(VLOOKUP(A1605,'10Y MX Bond'!A:C,3,0)),"",VLOOKUP(A1605,'10Y MX Bond'!A:C,3,0))</f>
        <v>-4.4937736823763279E-2</v>
      </c>
    </row>
    <row r="1606" spans="1:5" x14ac:dyDescent="0.25">
      <c r="A1606" s="2">
        <v>39856</v>
      </c>
      <c r="B1606">
        <v>42.79</v>
      </c>
      <c r="C1606">
        <f t="shared" si="25"/>
        <v>-9.4693873161646014E-2</v>
      </c>
      <c r="D1606" s="1">
        <f>IF(ISNA(VLOOKUP(A1606,IPC!A:C,3,0)),"",VLOOKUP(A1606,IPC!A:C,3,0))</f>
        <v>-4.5561536316861984E-3</v>
      </c>
      <c r="E1606" s="1">
        <f>IF(ISNA(VLOOKUP(A1606,'10Y MX Bond'!A:C,3,0)),"",VLOOKUP(A1606,'10Y MX Bond'!A:C,3,0))</f>
        <v>4.7619137602435638E-3</v>
      </c>
    </row>
    <row r="1607" spans="1:5" x14ac:dyDescent="0.25">
      <c r="A1607" s="2">
        <v>39855</v>
      </c>
      <c r="B1607">
        <v>47.04</v>
      </c>
      <c r="C1607">
        <f t="shared" si="25"/>
        <v>-4.0617892060112071E-2</v>
      </c>
      <c r="D1607" s="1">
        <f>IF(ISNA(VLOOKUP(A1607,IPC!A:C,3,0)),"",VLOOKUP(A1607,IPC!A:C,3,0))</f>
        <v>-1.9305281268526302E-2</v>
      </c>
      <c r="E1607" s="1">
        <f>IF(ISNA(VLOOKUP(A1607,'10Y MX Bond'!A:C,3,0)),"",VLOOKUP(A1607,'10Y MX Bond'!A:C,3,0))</f>
        <v>1.5634714147402157E-2</v>
      </c>
    </row>
    <row r="1608" spans="1:5" x14ac:dyDescent="0.25">
      <c r="A1608" s="2">
        <v>39854</v>
      </c>
      <c r="B1608">
        <v>48.99</v>
      </c>
      <c r="C1608">
        <f t="shared" si="25"/>
        <v>2.6684797756187789E-2</v>
      </c>
      <c r="D1608" s="1">
        <f>IF(ISNA(VLOOKUP(A1608,IPC!A:C,3,0)),"",VLOOKUP(A1608,IPC!A:C,3,0))</f>
        <v>-3.525286746673912E-2</v>
      </c>
      <c r="E1608" s="1">
        <f>IF(ISNA(VLOOKUP(A1608,'10Y MX Bond'!A:C,3,0)),"",VLOOKUP(A1608,'10Y MX Bond'!A:C,3,0))</f>
        <v>2.7028672387919419E-2</v>
      </c>
    </row>
    <row r="1609" spans="1:5" x14ac:dyDescent="0.25">
      <c r="A1609" s="2">
        <v>39853</v>
      </c>
      <c r="B1609">
        <v>47.7</v>
      </c>
      <c r="C1609">
        <f t="shared" si="25"/>
        <v>-2.3822980594496168E-2</v>
      </c>
      <c r="D1609" s="1">
        <f>IF(ISNA(VLOOKUP(A1609,IPC!A:C,3,0)),"",VLOOKUP(A1609,IPC!A:C,3,0))</f>
        <v>4.830671668016733E-3</v>
      </c>
      <c r="E1609" s="1">
        <f>IF(ISNA(VLOOKUP(A1609,'10Y MX Bond'!A:C,3,0)),"",VLOOKUP(A1609,'10Y MX Bond'!A:C,3,0))</f>
        <v>1.1271252699625752E-2</v>
      </c>
    </row>
    <row r="1610" spans="1:5" x14ac:dyDescent="0.25">
      <c r="A1610" s="2">
        <v>39850</v>
      </c>
      <c r="B1610">
        <v>48.85</v>
      </c>
      <c r="C1610">
        <f t="shared" si="25"/>
        <v>-4.1697762407721467E-2</v>
      </c>
      <c r="D1610" s="1">
        <f>IF(ISNA(VLOOKUP(A1610,IPC!A:C,3,0)),"",VLOOKUP(A1610,IPC!A:C,3,0))</f>
        <v>3.490924825521674E-2</v>
      </c>
      <c r="E1610" s="1">
        <f>IF(ISNA(VLOOKUP(A1610,'10Y MX Bond'!A:C,3,0)),"",VLOOKUP(A1610,'10Y MX Bond'!A:C,3,0))</f>
        <v>1.2674440896727861E-2</v>
      </c>
    </row>
    <row r="1611" spans="1:5" x14ac:dyDescent="0.25">
      <c r="A1611" s="2">
        <v>39849</v>
      </c>
      <c r="B1611">
        <v>50.93</v>
      </c>
      <c r="C1611">
        <f t="shared" si="25"/>
        <v>-5.128347694293308E-2</v>
      </c>
      <c r="D1611" s="1">
        <f>IF(ISNA(VLOOKUP(A1611,IPC!A:C,3,0)),"",VLOOKUP(A1611,IPC!A:C,3,0))</f>
        <v>5.8111243740718958E-3</v>
      </c>
      <c r="E1611" s="1">
        <f>IF(ISNA(VLOOKUP(A1611,'10Y MX Bond'!A:C,3,0)),"",VLOOKUP(A1611,'10Y MX Bond'!A:C,3,0))</f>
        <v>-1.3933094303924049E-2</v>
      </c>
    </row>
    <row r="1612" spans="1:5" x14ac:dyDescent="0.25">
      <c r="A1612" s="2">
        <v>39848</v>
      </c>
      <c r="B1612">
        <v>53.61</v>
      </c>
      <c r="C1612">
        <f t="shared" si="25"/>
        <v>-6.5074135001087947E-3</v>
      </c>
      <c r="D1612" s="1">
        <f>IF(ISNA(VLOOKUP(A1612,IPC!A:C,3,0)),"",VLOOKUP(A1612,IPC!A:C,3,0))</f>
        <v>-4.0054604637467954E-4</v>
      </c>
      <c r="E1612" s="1">
        <f>IF(ISNA(VLOOKUP(A1612,'10Y MX Bond'!A:C,3,0)),"",VLOOKUP(A1612,'10Y MX Bond'!A:C,3,0))</f>
        <v>-1.2570711900510918E-3</v>
      </c>
    </row>
    <row r="1613" spans="1:5" x14ac:dyDescent="0.25">
      <c r="A1613" s="2">
        <v>39847</v>
      </c>
      <c r="B1613">
        <v>53.96</v>
      </c>
      <c r="C1613">
        <f t="shared" si="25"/>
        <v>-1.6905952078074663E-2</v>
      </c>
      <c r="D1613" s="1">
        <f>IF(ISNA(VLOOKUP(A1613,IPC!A:C,3,0)),"",VLOOKUP(A1613,IPC!A:C,3,0))</f>
        <v>3.3330461004072629E-3</v>
      </c>
      <c r="E1613" s="1">
        <f>IF(ISNA(VLOOKUP(A1613,'10Y MX Bond'!A:C,3,0)),"",VLOOKUP(A1613,'10Y MX Bond'!A:C,3,0))</f>
        <v>2.8027312254655875E-2</v>
      </c>
    </row>
    <row r="1614" spans="1:5" x14ac:dyDescent="0.25">
      <c r="A1614" s="2">
        <v>39843</v>
      </c>
      <c r="B1614">
        <v>54.88</v>
      </c>
      <c r="C1614">
        <f t="shared" si="25"/>
        <v>3.1024753418953583E-3</v>
      </c>
      <c r="D1614" s="1">
        <f>IF(ISNA(VLOOKUP(A1614,IPC!A:C,3,0)),"",VLOOKUP(A1614,IPC!A:C,3,0))</f>
        <v>1.4367403882976177E-3</v>
      </c>
      <c r="E1614" s="1">
        <f>IF(ISNA(VLOOKUP(A1614,'10Y MX Bond'!A:C,3,0)),"",VLOOKUP(A1614,'10Y MX Bond'!A:C,3,0))</f>
        <v>1.0389703849135868E-2</v>
      </c>
    </row>
    <row r="1615" spans="1:5" x14ac:dyDescent="0.25">
      <c r="A1615" s="2">
        <v>39842</v>
      </c>
      <c r="B1615">
        <v>54.71</v>
      </c>
      <c r="C1615">
        <f t="shared" si="25"/>
        <v>1.9378663078256565E-2</v>
      </c>
      <c r="D1615" s="1">
        <f>IF(ISNA(VLOOKUP(A1615,IPC!A:C,3,0)),"",VLOOKUP(A1615,IPC!A:C,3,0))</f>
        <v>-3.0654371476210054E-2</v>
      </c>
      <c r="E1615" s="1">
        <f>IF(ISNA(VLOOKUP(A1615,'10Y MX Bond'!A:C,3,0)),"",VLOOKUP(A1615,'10Y MX Bond'!A:C,3,0))</f>
        <v>1.049878409821957E-2</v>
      </c>
    </row>
    <row r="1616" spans="1:5" x14ac:dyDescent="0.25">
      <c r="A1616" s="2">
        <v>39841</v>
      </c>
      <c r="B1616">
        <v>53.66</v>
      </c>
      <c r="C1616">
        <f t="shared" si="25"/>
        <v>-3.2994195190153973E-2</v>
      </c>
      <c r="D1616" s="1">
        <f>IF(ISNA(VLOOKUP(A1616,IPC!A:C,3,0)),"",VLOOKUP(A1616,IPC!A:C,3,0))</f>
        <v>2.6613847828276974E-2</v>
      </c>
      <c r="E1616" s="1">
        <f>IF(ISNA(VLOOKUP(A1616,'10Y MX Bond'!A:C,3,0)),"",VLOOKUP(A1616,'10Y MX Bond'!A:C,3,0))</f>
        <v>1.0610179112015469E-2</v>
      </c>
    </row>
    <row r="1617" spans="1:5" x14ac:dyDescent="0.25">
      <c r="A1617" s="2">
        <v>39840</v>
      </c>
      <c r="B1617">
        <v>55.46</v>
      </c>
      <c r="C1617">
        <f t="shared" si="25"/>
        <v>-7.1865203293986438E-3</v>
      </c>
      <c r="D1617" s="1">
        <f>IF(ISNA(VLOOKUP(A1617,IPC!A:C,3,0)),"",VLOOKUP(A1617,IPC!A:C,3,0))</f>
        <v>1.6872943907397381E-3</v>
      </c>
      <c r="E1617" s="1">
        <f>IF(ISNA(VLOOKUP(A1617,'10Y MX Bond'!A:C,3,0)),"",VLOOKUP(A1617,'10Y MX Bond'!A:C,3,0))</f>
        <v>1.0723963362975642E-2</v>
      </c>
    </row>
    <row r="1618" spans="1:5" x14ac:dyDescent="0.25">
      <c r="A1618" s="2">
        <v>39839</v>
      </c>
      <c r="B1618">
        <v>55.86</v>
      </c>
      <c r="C1618">
        <f t="shared" si="25"/>
        <v>-7.8459746286139945E-3</v>
      </c>
      <c r="D1618" s="1">
        <f>IF(ISNA(VLOOKUP(A1618,IPC!A:C,3,0)),"",VLOOKUP(A1618,IPC!A:C,3,0))</f>
        <v>1.2034984938173501E-2</v>
      </c>
      <c r="E1618" s="1">
        <f>IF(ISNA(VLOOKUP(A1618,'10Y MX Bond'!A:C,3,0)),"",VLOOKUP(A1618,'10Y MX Bond'!A:C,3,0))</f>
        <v>1.0840214552864807E-2</v>
      </c>
    </row>
    <row r="1619" spans="1:5" x14ac:dyDescent="0.25">
      <c r="A1619" s="2">
        <v>39836</v>
      </c>
      <c r="B1619">
        <v>56.3</v>
      </c>
      <c r="C1619">
        <f t="shared" si="25"/>
        <v>-2.8378876796986102E-3</v>
      </c>
      <c r="D1619" s="1">
        <f>IF(ISNA(VLOOKUP(A1619,IPC!A:C,3,0)),"",VLOOKUP(A1619,IPC!A:C,3,0))</f>
        <v>2.1771830643714093E-3</v>
      </c>
      <c r="E1619" s="1">
        <f>IF(ISNA(VLOOKUP(A1619,'10Y MX Bond'!A:C,3,0)),"",VLOOKUP(A1619,'10Y MX Bond'!A:C,3,0))</f>
        <v>4.0955688647372019E-3</v>
      </c>
    </row>
    <row r="1620" spans="1:5" x14ac:dyDescent="0.25">
      <c r="A1620" s="2">
        <v>39835</v>
      </c>
      <c r="B1620">
        <v>56.46</v>
      </c>
      <c r="C1620">
        <f t="shared" si="25"/>
        <v>1.6428940946689854E-2</v>
      </c>
      <c r="D1620" s="1">
        <f>IF(ISNA(VLOOKUP(A1620,IPC!A:C,3,0)),"",VLOOKUP(A1620,IPC!A:C,3,0))</f>
        <v>-9.8119524243497624E-3</v>
      </c>
      <c r="E1620" s="1">
        <f>IF(ISNA(VLOOKUP(A1620,'10Y MX Bond'!A:C,3,0)),"",VLOOKUP(A1620,'10Y MX Bond'!A:C,3,0))</f>
        <v>-1.35871655463084E-2</v>
      </c>
    </row>
    <row r="1621" spans="1:5" x14ac:dyDescent="0.25">
      <c r="A1621" s="2">
        <v>39834</v>
      </c>
      <c r="B1621">
        <v>55.54</v>
      </c>
      <c r="C1621">
        <f t="shared" si="25"/>
        <v>-2.1375947502051806E-2</v>
      </c>
      <c r="D1621" s="1">
        <f>IF(ISNA(VLOOKUP(A1621,IPC!A:C,3,0)),"",VLOOKUP(A1621,IPC!A:C,3,0))</f>
        <v>1.4677566706766674E-2</v>
      </c>
      <c r="E1621" s="1">
        <f>IF(ISNA(VLOOKUP(A1621,'10Y MX Bond'!A:C,3,0)),"",VLOOKUP(A1621,'10Y MX Bond'!A:C,3,0))</f>
        <v>-1.0738358221132609E-2</v>
      </c>
    </row>
    <row r="1622" spans="1:5" x14ac:dyDescent="0.25">
      <c r="A1622" s="2">
        <v>39833</v>
      </c>
      <c r="B1622">
        <v>56.74</v>
      </c>
      <c r="C1622">
        <f t="shared" si="25"/>
        <v>6.9887072464665079E-2</v>
      </c>
      <c r="D1622" s="1">
        <f>IF(ISNA(VLOOKUP(A1622,IPC!A:C,3,0)),"",VLOOKUP(A1622,IPC!A:C,3,0))</f>
        <v>-5.9623667295266289E-2</v>
      </c>
      <c r="E1622" s="1">
        <f>IF(ISNA(VLOOKUP(A1622,'10Y MX Bond'!A:C,3,0)),"",VLOOKUP(A1622,'10Y MX Bond'!A:C,3,0))</f>
        <v>2.6737983844022052E-3</v>
      </c>
    </row>
    <row r="1623" spans="1:5" x14ac:dyDescent="0.25">
      <c r="A1623" s="2">
        <v>39832</v>
      </c>
      <c r="B1623">
        <v>52.91</v>
      </c>
      <c r="C1623">
        <f t="shared" si="25"/>
        <v>-7.5571513137524815E-4</v>
      </c>
      <c r="D1623" s="1">
        <f>IF(ISNA(VLOOKUP(A1623,IPC!A:C,3,0)),"",VLOOKUP(A1623,IPC!A:C,3,0))</f>
        <v>3.3409429042252532E-3</v>
      </c>
      <c r="E1623" s="1" t="str">
        <f>IF(ISNA(VLOOKUP(A1623,'10Y MX Bond'!A:C,3,0)),"",VLOOKUP(A1623,'10Y MX Bond'!A:C,3,0))</f>
        <v/>
      </c>
    </row>
    <row r="1624" spans="1:5" x14ac:dyDescent="0.25">
      <c r="A1624" s="2">
        <v>39829</v>
      </c>
      <c r="B1624">
        <v>52.95</v>
      </c>
      <c r="C1624">
        <f t="shared" si="25"/>
        <v>-1.722566464502678E-2</v>
      </c>
      <c r="D1624" s="1">
        <f>IF(ISNA(VLOOKUP(A1624,IPC!A:C,3,0)),"",VLOOKUP(A1624,IPC!A:C,3,0))</f>
        <v>2.2115224864068896E-3</v>
      </c>
      <c r="E1624" s="1">
        <f>IF(ISNA(VLOOKUP(A1624,'10Y MX Bond'!A:C,3,0)),"",VLOOKUP(A1624,'10Y MX Bond'!A:C,3,0))</f>
        <v>2.6809667532577425E-3</v>
      </c>
    </row>
    <row r="1625" spans="1:5" x14ac:dyDescent="0.25">
      <c r="A1625" s="2">
        <v>39828</v>
      </c>
      <c r="B1625">
        <v>53.87</v>
      </c>
      <c r="C1625">
        <f t="shared" si="25"/>
        <v>-3.335807392774883E-3</v>
      </c>
      <c r="D1625" s="1">
        <f>IF(ISNA(VLOOKUP(A1625,IPC!A:C,3,0)),"",VLOOKUP(A1625,IPC!A:C,3,0))</f>
        <v>-4.366100156914873E-3</v>
      </c>
      <c r="E1625" s="1">
        <f>IF(ISNA(VLOOKUP(A1625,'10Y MX Bond'!A:C,3,0)),"",VLOOKUP(A1625,'10Y MX Bond'!A:C,3,0))</f>
        <v>-6.6889881507965401E-3</v>
      </c>
    </row>
    <row r="1626" spans="1:5" x14ac:dyDescent="0.25">
      <c r="A1626" s="2">
        <v>39827</v>
      </c>
      <c r="B1626">
        <v>54.05</v>
      </c>
      <c r="C1626">
        <f t="shared" si="25"/>
        <v>4.1361763974698824E-2</v>
      </c>
      <c r="D1626" s="1">
        <f>IF(ISNA(VLOOKUP(A1626,IPC!A:C,3,0)),"",VLOOKUP(A1626,IPC!A:C,3,0))</f>
        <v>-3.2746871113351665E-2</v>
      </c>
      <c r="E1626" s="1">
        <f>IF(ISNA(VLOOKUP(A1626,'10Y MX Bond'!A:C,3,0)),"",VLOOKUP(A1626,'10Y MX Bond'!A:C,3,0))</f>
        <v>6.6889881507964889E-3</v>
      </c>
    </row>
    <row r="1627" spans="1:5" x14ac:dyDescent="0.25">
      <c r="A1627" s="2">
        <v>39826</v>
      </c>
      <c r="B1627">
        <v>51.86</v>
      </c>
      <c r="C1627">
        <f t="shared" si="25"/>
        <v>-4.8090888106049326E-3</v>
      </c>
      <c r="D1627" s="1">
        <f>IF(ISNA(VLOOKUP(A1627,IPC!A:C,3,0)),"",VLOOKUP(A1627,IPC!A:C,3,0))</f>
        <v>-5.4475339817100545E-3</v>
      </c>
      <c r="E1627" s="1">
        <f>IF(ISNA(VLOOKUP(A1627,'10Y MX Bond'!A:C,3,0)),"",VLOOKUP(A1627,'10Y MX Bond'!A:C,3,0))</f>
        <v>2.6881736618003956E-3</v>
      </c>
    </row>
    <row r="1628" spans="1:5" x14ac:dyDescent="0.25">
      <c r="A1628" s="2">
        <v>39825</v>
      </c>
      <c r="B1628">
        <v>52.11</v>
      </c>
      <c r="C1628">
        <f t="shared" si="25"/>
        <v>-5.5248234353266854E-2</v>
      </c>
      <c r="D1628" s="1">
        <f>IF(ISNA(VLOOKUP(A1628,IPC!A:C,3,0)),"",VLOOKUP(A1628,IPC!A:C,3,0))</f>
        <v>-2.6993317458484063E-2</v>
      </c>
      <c r="E1628" s="1">
        <f>IF(ISNA(VLOOKUP(A1628,'10Y MX Bond'!A:C,3,0)),"",VLOOKUP(A1628,'10Y MX Bond'!A:C,3,0))</f>
        <v>9.4659259888828316E-3</v>
      </c>
    </row>
    <row r="1629" spans="1:5" x14ac:dyDescent="0.25">
      <c r="A1629" s="2">
        <v>39822</v>
      </c>
      <c r="B1629">
        <v>55.07</v>
      </c>
      <c r="C1629">
        <f t="shared" si="25"/>
        <v>6.1214954008952722E-2</v>
      </c>
      <c r="D1629" s="1">
        <f>IF(ISNA(VLOOKUP(A1629,IPC!A:C,3,0)),"",VLOOKUP(A1629,IPC!A:C,3,0))</f>
        <v>-9.7999663256007202E-3</v>
      </c>
      <c r="E1629" s="1">
        <f>IF(ISNA(VLOOKUP(A1629,'10Y MX Bond'!A:C,3,0)),"",VLOOKUP(A1629,'10Y MX Bond'!A:C,3,0))</f>
        <v>-3.077165866675366E-2</v>
      </c>
    </row>
    <row r="1630" spans="1:5" x14ac:dyDescent="0.25">
      <c r="A1630" s="2">
        <v>39821</v>
      </c>
      <c r="B1630">
        <v>51.8</v>
      </c>
      <c r="C1630">
        <f t="shared" si="25"/>
        <v>-1.1576308450810451E-3</v>
      </c>
      <c r="D1630" s="1">
        <f>IF(ISNA(VLOOKUP(A1630,IPC!A:C,3,0)),"",VLOOKUP(A1630,IPC!A:C,3,0))</f>
        <v>-7.3564511850779529E-3</v>
      </c>
      <c r="E1630" s="1">
        <f>IF(ISNA(VLOOKUP(A1630,'10Y MX Bond'!A:C,3,0)),"",VLOOKUP(A1630,'10Y MX Bond'!A:C,3,0))</f>
        <v>-5.2562538888270638E-3</v>
      </c>
    </row>
    <row r="1631" spans="1:5" x14ac:dyDescent="0.25">
      <c r="A1631" s="2">
        <v>39820</v>
      </c>
      <c r="B1631">
        <v>51.86</v>
      </c>
      <c r="C1631">
        <f t="shared" si="25"/>
        <v>4.4153801846863468E-2</v>
      </c>
      <c r="D1631" s="1">
        <f>IF(ISNA(VLOOKUP(A1631,IPC!A:C,3,0)),"",VLOOKUP(A1631,IPC!A:C,3,0))</f>
        <v>-3.9359820516079773E-2</v>
      </c>
      <c r="E1631" s="1">
        <f>IF(ISNA(VLOOKUP(A1631,'10Y MX Bond'!A:C,3,0)),"",VLOOKUP(A1631,'10Y MX Bond'!A:C,3,0))</f>
        <v>-9.1324835632725868E-3</v>
      </c>
    </row>
    <row r="1632" spans="1:5" x14ac:dyDescent="0.25">
      <c r="A1632" s="2">
        <v>39819</v>
      </c>
      <c r="B1632">
        <v>49.62</v>
      </c>
      <c r="C1632">
        <f t="shared" si="25"/>
        <v>3.6341651142196693E-3</v>
      </c>
      <c r="D1632" s="1">
        <f>IF(ISNA(VLOOKUP(A1632,IPC!A:C,3,0)),"",VLOOKUP(A1632,IPC!A:C,3,0))</f>
        <v>-1.0096438087471545E-2</v>
      </c>
      <c r="E1632" s="1">
        <f>IF(ISNA(VLOOKUP(A1632,'10Y MX Bond'!A:C,3,0)),"",VLOOKUP(A1632,'10Y MX Bond'!A:C,3,0))</f>
        <v>3.9037134804733704E-3</v>
      </c>
    </row>
    <row r="1633" spans="1:5" x14ac:dyDescent="0.25">
      <c r="A1633" s="2">
        <v>39818</v>
      </c>
      <c r="B1633">
        <v>49.44</v>
      </c>
      <c r="C1633">
        <f t="shared" si="25"/>
        <v>-3.1457899564230098E-2</v>
      </c>
      <c r="D1633" s="1">
        <f>IF(ISNA(VLOOKUP(A1633,IPC!A:C,3,0)),"",VLOOKUP(A1633,IPC!A:C,3,0))</f>
        <v>-5.206113162776211E-4</v>
      </c>
      <c r="E1633" s="1">
        <f>IF(ISNA(VLOOKUP(A1633,'10Y MX Bond'!A:C,3,0)),"",VLOOKUP(A1633,'10Y MX Bond'!A:C,3,0))</f>
        <v>-1.9367939178054946E-2</v>
      </c>
    </row>
    <row r="1634" spans="1:5" x14ac:dyDescent="0.25">
      <c r="A1634" s="2">
        <v>39815</v>
      </c>
      <c r="B1634">
        <v>51.02</v>
      </c>
      <c r="C1634">
        <f t="shared" si="25"/>
        <v>1.2821952956106237E-2</v>
      </c>
      <c r="D1634" s="1">
        <f>IF(ISNA(VLOOKUP(A1634,IPC!A:C,3,0)),"",VLOOKUP(A1634,IPC!A:C,3,0))</f>
        <v>3.8164446642780903E-2</v>
      </c>
      <c r="E1634" s="1">
        <f>IF(ISNA(VLOOKUP(A1634,'10Y MX Bond'!A:C,3,0)),"",VLOOKUP(A1634,'10Y MX Bond'!A:C,3,0))</f>
        <v>-1.2706651269114688E-2</v>
      </c>
    </row>
    <row r="1635" spans="1:5" x14ac:dyDescent="0.25">
      <c r="A1635" s="2">
        <v>39813</v>
      </c>
      <c r="B1635">
        <v>50.37</v>
      </c>
      <c r="C1635">
        <f t="shared" si="25"/>
        <v>-2.121470252249958E-2</v>
      </c>
      <c r="D1635" s="1">
        <f>IF(ISNA(VLOOKUP(A1635,IPC!A:C,3,0)),"",VLOOKUP(A1635,IPC!A:C,3,0))</f>
        <v>-1.7718380339766574E-3</v>
      </c>
      <c r="E1635" s="1">
        <f>IF(ISNA(VLOOKUP(A1635,'10Y MX Bond'!A:C,3,0)),"",VLOOKUP(A1635,'10Y MX Bond'!A:C,3,0))</f>
        <v>-2.5220694327099465E-3</v>
      </c>
    </row>
    <row r="1636" spans="1:5" x14ac:dyDescent="0.25">
      <c r="A1636" s="2">
        <v>39812</v>
      </c>
      <c r="B1636">
        <v>51.45</v>
      </c>
      <c r="C1636">
        <f t="shared" si="25"/>
        <v>-6.9990106509081329E-2</v>
      </c>
      <c r="D1636" s="1">
        <f>IF(ISNA(VLOOKUP(A1636,IPC!A:C,3,0)),"",VLOOKUP(A1636,IPC!A:C,3,0))</f>
        <v>1.2330924601659757E-3</v>
      </c>
      <c r="E1636" s="1">
        <f>IF(ISNA(VLOOKUP(A1636,'10Y MX Bond'!A:C,3,0)),"",VLOOKUP(A1636,'10Y MX Bond'!A:C,3,0))</f>
        <v>-3.7712175430792915E-3</v>
      </c>
    </row>
    <row r="1637" spans="1:5" x14ac:dyDescent="0.25">
      <c r="A1637" s="2">
        <v>39811</v>
      </c>
      <c r="B1637">
        <v>55.18</v>
      </c>
      <c r="C1637">
        <f t="shared" si="25"/>
        <v>-1.6891686445120076E-2</v>
      </c>
      <c r="D1637" s="1">
        <f>IF(ISNA(VLOOKUP(A1637,IPC!A:C,3,0)),"",VLOOKUP(A1637,IPC!A:C,3,0))</f>
        <v>-5.4760869776810609E-3</v>
      </c>
      <c r="E1637" s="1">
        <f>IF(ISNA(VLOOKUP(A1637,'10Y MX Bond'!A:C,3,0)),"",VLOOKUP(A1637,'10Y MX Bond'!A:C,3,0))</f>
        <v>1.2554929458320028E-3</v>
      </c>
    </row>
    <row r="1638" spans="1:5" x14ac:dyDescent="0.25">
      <c r="A1638" s="2">
        <v>39808</v>
      </c>
      <c r="B1638">
        <v>56.12</v>
      </c>
      <c r="C1638">
        <f t="shared" si="25"/>
        <v>-2.0982873329386007E-2</v>
      </c>
      <c r="D1638" s="1">
        <f>IF(ISNA(VLOOKUP(A1638,IPC!A:C,3,0)),"",VLOOKUP(A1638,IPC!A:C,3,0))</f>
        <v>7.7867556329458132E-3</v>
      </c>
      <c r="E1638" s="1">
        <f>IF(ISNA(VLOOKUP(A1638,'10Y MX Bond'!A:C,3,0)),"",VLOOKUP(A1638,'10Y MX Bond'!A:C,3,0))</f>
        <v>0</v>
      </c>
    </row>
    <row r="1639" spans="1:5" x14ac:dyDescent="0.25">
      <c r="A1639" s="2">
        <v>39806</v>
      </c>
      <c r="B1639">
        <v>57.31</v>
      </c>
      <c r="C1639">
        <f t="shared" si="25"/>
        <v>2.4458432877662111E-3</v>
      </c>
      <c r="D1639" s="1">
        <f>IF(ISNA(VLOOKUP(A1639,IPC!A:C,3,0)),"",VLOOKUP(A1639,IPC!A:C,3,0))</f>
        <v>7.4779459488533437E-3</v>
      </c>
      <c r="E1639" s="1">
        <f>IF(ISNA(VLOOKUP(A1639,'10Y MX Bond'!A:C,3,0)),"",VLOOKUP(A1639,'10Y MX Bond'!A:C,3,0))</f>
        <v>0</v>
      </c>
    </row>
    <row r="1640" spans="1:5" x14ac:dyDescent="0.25">
      <c r="A1640" s="2">
        <v>39805</v>
      </c>
      <c r="B1640">
        <v>57.17</v>
      </c>
      <c r="C1640">
        <f t="shared" si="25"/>
        <v>1.7493221421330078E-4</v>
      </c>
      <c r="D1640" s="1">
        <f>IF(ISNA(VLOOKUP(A1640,IPC!A:C,3,0)),"",VLOOKUP(A1640,IPC!A:C,3,0))</f>
        <v>5.2033185330034757E-3</v>
      </c>
      <c r="E1640" s="1">
        <f>IF(ISNA(VLOOKUP(A1640,'10Y MX Bond'!A:C,3,0)),"",VLOOKUP(A1640,'10Y MX Bond'!A:C,3,0))</f>
        <v>5.037794029957081E-3</v>
      </c>
    </row>
    <row r="1641" spans="1:5" x14ac:dyDescent="0.25">
      <c r="A1641" s="2">
        <v>39804</v>
      </c>
      <c r="B1641">
        <v>57.16</v>
      </c>
      <c r="C1641">
        <f t="shared" si="25"/>
        <v>4.54542370161077E-2</v>
      </c>
      <c r="D1641" s="1">
        <f>IF(ISNA(VLOOKUP(A1641,IPC!A:C,3,0)),"",VLOOKUP(A1641,IPC!A:C,3,0))</f>
        <v>-7.337789354476037E-3</v>
      </c>
      <c r="E1641" s="1">
        <f>IF(ISNA(VLOOKUP(A1641,'10Y MX Bond'!A:C,3,0)),"",VLOOKUP(A1641,'10Y MX Bond'!A:C,3,0))</f>
        <v>5.0633019565466345E-3</v>
      </c>
    </row>
    <row r="1642" spans="1:5" x14ac:dyDescent="0.25">
      <c r="A1642" s="2">
        <v>39801</v>
      </c>
      <c r="B1642">
        <v>54.62</v>
      </c>
      <c r="C1642">
        <f t="shared" si="25"/>
        <v>1.9410906152690026E-2</v>
      </c>
      <c r="D1642" s="1">
        <f>IF(ISNA(VLOOKUP(A1642,IPC!A:C,3,0)),"",VLOOKUP(A1642,IPC!A:C,3,0))</f>
        <v>-5.6330706337052987E-3</v>
      </c>
      <c r="E1642" s="1">
        <f>IF(ISNA(VLOOKUP(A1642,'10Y MX Bond'!A:C,3,0)),"",VLOOKUP(A1642,'10Y MX Bond'!A:C,3,0))</f>
        <v>6.3653938670759306E-3</v>
      </c>
    </row>
    <row r="1643" spans="1:5" x14ac:dyDescent="0.25">
      <c r="A1643" s="2">
        <v>39800</v>
      </c>
      <c r="B1643">
        <v>53.57</v>
      </c>
      <c r="C1643">
        <f t="shared" si="25"/>
        <v>-0.14323772681110122</v>
      </c>
      <c r="D1643" s="1">
        <f>IF(ISNA(VLOOKUP(A1643,IPC!A:C,3,0)),"",VLOOKUP(A1643,IPC!A:C,3,0))</f>
        <v>-1.0032663571464061E-2</v>
      </c>
      <c r="E1643" s="1">
        <f>IF(ISNA(VLOOKUP(A1643,'10Y MX Bond'!A:C,3,0)),"",VLOOKUP(A1643,'10Y MX Bond'!A:C,3,0))</f>
        <v>1.0269666637456045E-2</v>
      </c>
    </row>
    <row r="1644" spans="1:5" x14ac:dyDescent="0.25">
      <c r="A1644" s="2">
        <v>39799</v>
      </c>
      <c r="B1644">
        <v>61.82</v>
      </c>
      <c r="C1644">
        <f t="shared" si="25"/>
        <v>-1.3177114978577372E-2</v>
      </c>
      <c r="D1644" s="1">
        <f>IF(ISNA(VLOOKUP(A1644,IPC!A:C,3,0)),"",VLOOKUP(A1644,IPC!A:C,3,0))</f>
        <v>2.4211942283031581E-2</v>
      </c>
      <c r="E1644" s="1">
        <f>IF(ISNA(VLOOKUP(A1644,'10Y MX Bond'!A:C,3,0)),"",VLOOKUP(A1644,'10Y MX Bond'!A:C,3,0))</f>
        <v>-4.1699029167748425E-2</v>
      </c>
    </row>
    <row r="1645" spans="1:5" x14ac:dyDescent="0.25">
      <c r="A1645" s="2">
        <v>39798</v>
      </c>
      <c r="B1645">
        <v>62.64</v>
      </c>
      <c r="C1645">
        <f t="shared" si="25"/>
        <v>-1.205980976063257E-2</v>
      </c>
      <c r="D1645" s="1">
        <f>IF(ISNA(VLOOKUP(A1645,IPC!A:C,3,0)),"",VLOOKUP(A1645,IPC!A:C,3,0))</f>
        <v>4.559368376221147E-2</v>
      </c>
      <c r="E1645" s="1">
        <f>IF(ISNA(VLOOKUP(A1645,'10Y MX Bond'!A:C,3,0)),"",VLOOKUP(A1645,'10Y MX Bond'!A:C,3,0))</f>
        <v>-1.3522025331973997E-2</v>
      </c>
    </row>
    <row r="1646" spans="1:5" x14ac:dyDescent="0.25">
      <c r="A1646" s="2">
        <v>39797</v>
      </c>
      <c r="B1646">
        <v>63.4</v>
      </c>
      <c r="C1646">
        <f t="shared" si="25"/>
        <v>-4.7307420262558984E-4</v>
      </c>
      <c r="D1646" s="1">
        <f>IF(ISNA(VLOOKUP(A1646,IPC!A:C,3,0)),"",VLOOKUP(A1646,IPC!A:C,3,0))</f>
        <v>-1.6854289422418494E-2</v>
      </c>
      <c r="E1646" s="1">
        <f>IF(ISNA(VLOOKUP(A1646,'10Y MX Bond'!A:C,3,0)),"",VLOOKUP(A1646,'10Y MX Bond'!A:C,3,0))</f>
        <v>-4.8721168240005398E-3</v>
      </c>
    </row>
    <row r="1647" spans="1:5" x14ac:dyDescent="0.25">
      <c r="A1647" s="2">
        <v>39793</v>
      </c>
      <c r="B1647">
        <v>63.43</v>
      </c>
      <c r="C1647">
        <f t="shared" si="25"/>
        <v>3.3162288583342223E-3</v>
      </c>
      <c r="D1647" s="1">
        <f>IF(ISNA(VLOOKUP(A1647,IPC!A:C,3,0)),"",VLOOKUP(A1647,IPC!A:C,3,0))</f>
        <v>-1.3062926371317696E-2</v>
      </c>
      <c r="E1647" s="1">
        <f>IF(ISNA(VLOOKUP(A1647,'10Y MX Bond'!A:C,3,0)),"",VLOOKUP(A1647,'10Y MX Bond'!A:C,3,0))</f>
        <v>-1.5672412407631696E-2</v>
      </c>
    </row>
    <row r="1648" spans="1:5" x14ac:dyDescent="0.25">
      <c r="A1648" s="2">
        <v>39792</v>
      </c>
      <c r="B1648">
        <v>63.22</v>
      </c>
      <c r="C1648">
        <f t="shared" si="25"/>
        <v>-2.0541999796763778E-3</v>
      </c>
      <c r="D1648" s="1">
        <f>IF(ISNA(VLOOKUP(A1648,IPC!A:C,3,0)),"",VLOOKUP(A1648,IPC!A:C,3,0))</f>
        <v>1.1601911268265236E-2</v>
      </c>
      <c r="E1648" s="1">
        <f>IF(ISNA(VLOOKUP(A1648,'10Y MX Bond'!A:C,3,0)),"",VLOOKUP(A1648,'10Y MX Bond'!A:C,3,0))</f>
        <v>-9.5238815112554786E-3</v>
      </c>
    </row>
    <row r="1649" spans="1:5" x14ac:dyDescent="0.25">
      <c r="A1649" s="2">
        <v>39791</v>
      </c>
      <c r="B1649">
        <v>63.35</v>
      </c>
      <c r="C1649">
        <f t="shared" si="25"/>
        <v>-6.3121352892692834E-4</v>
      </c>
      <c r="D1649" s="1">
        <f>IF(ISNA(VLOOKUP(A1649,IPC!A:C,3,0)),"",VLOOKUP(A1649,IPC!A:C,3,0))</f>
        <v>1.271737607075641E-2</v>
      </c>
      <c r="E1649" s="1">
        <f>IF(ISNA(VLOOKUP(A1649,'10Y MX Bond'!A:C,3,0)),"",VLOOKUP(A1649,'10Y MX Bond'!A:C,3,0))</f>
        <v>0</v>
      </c>
    </row>
    <row r="1650" spans="1:5" x14ac:dyDescent="0.25">
      <c r="A1650" s="2">
        <v>39790</v>
      </c>
      <c r="B1650">
        <v>63.39</v>
      </c>
      <c r="C1650">
        <f t="shared" si="25"/>
        <v>-8.3261811619442707E-3</v>
      </c>
      <c r="D1650" s="1">
        <f>IF(ISNA(VLOOKUP(A1650,IPC!A:C,3,0)),"",VLOOKUP(A1650,IPC!A:C,3,0))</f>
        <v>5.2709223595748471E-2</v>
      </c>
      <c r="E1650" s="1">
        <f>IF(ISNA(VLOOKUP(A1650,'10Y MX Bond'!A:C,3,0)),"",VLOOKUP(A1650,'10Y MX Bond'!A:C,3,0))</f>
        <v>-1.4117881545785157E-2</v>
      </c>
    </row>
    <row r="1651" spans="1:5" x14ac:dyDescent="0.25">
      <c r="A1651" s="2">
        <v>39787</v>
      </c>
      <c r="B1651">
        <v>63.92</v>
      </c>
      <c r="C1651">
        <f t="shared" si="25"/>
        <v>-7.0153846065052804E-3</v>
      </c>
      <c r="D1651" s="1">
        <f>IF(ISNA(VLOOKUP(A1651,IPC!A:C,3,0)),"",VLOOKUP(A1651,IPC!A:C,3,0))</f>
        <v>8.2814099055602969E-3</v>
      </c>
      <c r="E1651" s="1">
        <f>IF(ISNA(VLOOKUP(A1651,'10Y MX Bond'!A:C,3,0)),"",VLOOKUP(A1651,'10Y MX Bond'!A:C,3,0))</f>
        <v>-2.7651531330510123E-2</v>
      </c>
    </row>
    <row r="1652" spans="1:5" x14ac:dyDescent="0.25">
      <c r="A1652" s="2">
        <v>39786</v>
      </c>
      <c r="B1652">
        <v>64.37</v>
      </c>
      <c r="C1652">
        <f t="shared" si="25"/>
        <v>-5.2209450632967919E-2</v>
      </c>
      <c r="D1652" s="1">
        <f>IF(ISNA(VLOOKUP(A1652,IPC!A:C,3,0)),"",VLOOKUP(A1652,IPC!A:C,3,0))</f>
        <v>-1.1521858563176482E-2</v>
      </c>
      <c r="E1652" s="1">
        <f>IF(ISNA(VLOOKUP(A1652,'10Y MX Bond'!A:C,3,0)),"",VLOOKUP(A1652,'10Y MX Bond'!A:C,3,0))</f>
        <v>-4.5351551653911512E-3</v>
      </c>
    </row>
    <row r="1653" spans="1:5" x14ac:dyDescent="0.25">
      <c r="A1653" s="2">
        <v>39785</v>
      </c>
      <c r="B1653">
        <v>67.819999999999993</v>
      </c>
      <c r="C1653">
        <f t="shared" si="25"/>
        <v>-4.413719096995194E-3</v>
      </c>
      <c r="D1653" s="1">
        <f>IF(ISNA(VLOOKUP(A1653,IPC!A:C,3,0)),"",VLOOKUP(A1653,IPC!A:C,3,0))</f>
        <v>1.7259324761257775E-2</v>
      </c>
      <c r="E1653" s="1">
        <f>IF(ISNA(VLOOKUP(A1653,'10Y MX Bond'!A:C,3,0)),"",VLOOKUP(A1653,'10Y MX Bond'!A:C,3,0))</f>
        <v>-6.7644000885421487E-3</v>
      </c>
    </row>
    <row r="1654" spans="1:5" x14ac:dyDescent="0.25">
      <c r="A1654" s="2">
        <v>39784</v>
      </c>
      <c r="B1654">
        <v>68.12</v>
      </c>
      <c r="C1654">
        <f t="shared" si="25"/>
        <v>6.1846758762583E-3</v>
      </c>
      <c r="D1654" s="1">
        <f>IF(ISNA(VLOOKUP(A1654,IPC!A:C,3,0)),"",VLOOKUP(A1654,IPC!A:C,3,0))</f>
        <v>1.3687111368874173E-2</v>
      </c>
      <c r="E1654" s="1">
        <f>IF(ISNA(VLOOKUP(A1654,'10Y MX Bond'!A:C,3,0)),"",VLOOKUP(A1654,'10Y MX Bond'!A:C,3,0))</f>
        <v>-1.1173300598125189E-2</v>
      </c>
    </row>
    <row r="1655" spans="1:5" x14ac:dyDescent="0.25">
      <c r="A1655" s="2">
        <v>39783</v>
      </c>
      <c r="B1655">
        <v>67.7</v>
      </c>
      <c r="C1655">
        <f t="shared" si="25"/>
        <v>1.0393560527263302E-2</v>
      </c>
      <c r="D1655" s="1">
        <f>IF(ISNA(VLOOKUP(A1655,IPC!A:C,3,0)),"",VLOOKUP(A1655,IPC!A:C,3,0))</f>
        <v>-5.0007703752678191E-2</v>
      </c>
      <c r="E1655" s="1">
        <f>IF(ISNA(VLOOKUP(A1655,'10Y MX Bond'!A:C,3,0)),"",VLOOKUP(A1655,'10Y MX Bond'!A:C,3,0))</f>
        <v>-1.1049836186584935E-2</v>
      </c>
    </row>
    <row r="1656" spans="1:5" x14ac:dyDescent="0.25">
      <c r="A1656" s="2">
        <v>39780</v>
      </c>
      <c r="B1656">
        <v>67</v>
      </c>
      <c r="C1656">
        <f t="shared" si="25"/>
        <v>-2.9806281381377893E-3</v>
      </c>
      <c r="D1656" s="1">
        <f>IF(ISNA(VLOOKUP(A1656,IPC!A:C,3,0)),"",VLOOKUP(A1656,IPC!A:C,3,0))</f>
        <v>1.6344431490841894E-2</v>
      </c>
      <c r="E1656" s="1">
        <f>IF(ISNA(VLOOKUP(A1656,'10Y MX Bond'!A:C,3,0)),"",VLOOKUP(A1656,'10Y MX Bond'!A:C,3,0))</f>
        <v>-1.0982977490625657E-3</v>
      </c>
    </row>
    <row r="1657" spans="1:5" x14ac:dyDescent="0.25">
      <c r="A1657" s="2">
        <v>39779</v>
      </c>
      <c r="B1657">
        <v>67.2</v>
      </c>
      <c r="C1657">
        <f t="shared" si="25"/>
        <v>1.7873105740958803E-3</v>
      </c>
      <c r="D1657" s="1">
        <f>IF(ISNA(VLOOKUP(A1657,IPC!A:C,3,0)),"",VLOOKUP(A1657,IPC!A:C,3,0))</f>
        <v>8.7518187792356445E-3</v>
      </c>
      <c r="E1657" s="1">
        <f>IF(ISNA(VLOOKUP(A1657,'10Y MX Bond'!A:C,3,0)),"",VLOOKUP(A1657,'10Y MX Bond'!A:C,3,0))</f>
        <v>-4.3811680155630877E-3</v>
      </c>
    </row>
    <row r="1658" spans="1:5" x14ac:dyDescent="0.25">
      <c r="A1658" s="2">
        <v>39778</v>
      </c>
      <c r="B1658">
        <v>67.08</v>
      </c>
      <c r="C1658">
        <f t="shared" si="25"/>
        <v>-2.8284350825063401E-3</v>
      </c>
      <c r="D1658" s="1">
        <f>IF(ISNA(VLOOKUP(A1658,IPC!A:C,3,0)),"",VLOOKUP(A1658,IPC!A:C,3,0))</f>
        <v>3.7038561066972099E-2</v>
      </c>
      <c r="E1658" s="1">
        <f>IF(ISNA(VLOOKUP(A1658,'10Y MX Bond'!A:C,3,0)),"",VLOOKUP(A1658,'10Y MX Bond'!A:C,3,0))</f>
        <v>-1.3029500290333796E-2</v>
      </c>
    </row>
    <row r="1659" spans="1:5" x14ac:dyDescent="0.25">
      <c r="A1659" s="2">
        <v>39777</v>
      </c>
      <c r="B1659">
        <v>67.27</v>
      </c>
      <c r="C1659">
        <f t="shared" si="25"/>
        <v>5.2164959188911505E-3</v>
      </c>
      <c r="D1659" s="1">
        <f>IF(ISNA(VLOOKUP(A1659,IPC!A:C,3,0)),"",VLOOKUP(A1659,IPC!A:C,3,0))</f>
        <v>-1.1931006737103815E-2</v>
      </c>
      <c r="E1659" s="1">
        <f>IF(ISNA(VLOOKUP(A1659,'10Y MX Bond'!A:C,3,0)),"",VLOOKUP(A1659,'10Y MX Bond'!A:C,3,0))</f>
        <v>-1.6051709010507901E-2</v>
      </c>
    </row>
    <row r="1660" spans="1:5" x14ac:dyDescent="0.25">
      <c r="A1660" s="2">
        <v>39776</v>
      </c>
      <c r="B1660">
        <v>66.92</v>
      </c>
      <c r="C1660">
        <f t="shared" si="25"/>
        <v>0.13344600646556717</v>
      </c>
      <c r="D1660" s="1">
        <f>IF(ISNA(VLOOKUP(A1660,IPC!A:C,3,0)),"",VLOOKUP(A1660,IPC!A:C,3,0))</f>
        <v>6.767099582810035E-2</v>
      </c>
      <c r="E1660" s="1">
        <f>IF(ISNA(VLOOKUP(A1660,'10Y MX Bond'!A:C,3,0)),"",VLOOKUP(A1660,'10Y MX Bond'!A:C,3,0))</f>
        <v>-2.4122826762622864E-2</v>
      </c>
    </row>
    <row r="1661" spans="1:5" x14ac:dyDescent="0.25">
      <c r="A1661" s="2">
        <v>39773</v>
      </c>
      <c r="B1661">
        <v>58.56</v>
      </c>
      <c r="C1661">
        <f t="shared" si="25"/>
        <v>-8.8405880101228955E-3</v>
      </c>
      <c r="D1661" s="1">
        <f>IF(ISNA(VLOOKUP(A1661,IPC!A:C,3,0)),"",VLOOKUP(A1661,IPC!A:C,3,0))</f>
        <v>3.3319143269802476E-3</v>
      </c>
      <c r="E1661" s="1">
        <f>IF(ISNA(VLOOKUP(A1661,'10Y MX Bond'!A:C,3,0)),"",VLOOKUP(A1661,'10Y MX Bond'!A:C,3,0))</f>
        <v>-1.3381568695831255E-2</v>
      </c>
    </row>
    <row r="1662" spans="1:5" x14ac:dyDescent="0.25">
      <c r="A1662" s="2">
        <v>39772</v>
      </c>
      <c r="B1662">
        <v>59.08</v>
      </c>
      <c r="C1662">
        <f t="shared" si="25"/>
        <v>-5.7384123712825594E-3</v>
      </c>
      <c r="D1662" s="1">
        <f>IF(ISNA(VLOOKUP(A1662,IPC!A:C,3,0)),"",VLOOKUP(A1662,IPC!A:C,3,0))</f>
        <v>-2.1088153755110601E-2</v>
      </c>
      <c r="E1662" s="1">
        <f>IF(ISNA(VLOOKUP(A1662,'10Y MX Bond'!A:C,3,0)),"",VLOOKUP(A1662,'10Y MX Bond'!A:C,3,0))</f>
        <v>1.3381568695831368E-2</v>
      </c>
    </row>
    <row r="1663" spans="1:5" x14ac:dyDescent="0.25">
      <c r="A1663" s="2">
        <v>39771</v>
      </c>
      <c r="B1663">
        <v>59.42</v>
      </c>
      <c r="C1663">
        <f t="shared" si="25"/>
        <v>3.3715473610164354E-3</v>
      </c>
      <c r="D1663" s="1">
        <f>IF(ISNA(VLOOKUP(A1663,IPC!A:C,3,0)),"",VLOOKUP(A1663,IPC!A:C,3,0))</f>
        <v>-2.4345444899882412E-2</v>
      </c>
      <c r="E1663" s="1">
        <f>IF(ISNA(VLOOKUP(A1663,'10Y MX Bond'!A:C,3,0)),"",VLOOKUP(A1663,'10Y MX Bond'!A:C,3,0))</f>
        <v>-1.6444358226377184E-2</v>
      </c>
    </row>
    <row r="1664" spans="1:5" x14ac:dyDescent="0.25">
      <c r="A1664" s="2">
        <v>39770</v>
      </c>
      <c r="B1664">
        <v>59.22</v>
      </c>
      <c r="C1664">
        <f t="shared" si="25"/>
        <v>1.4457263457745503E-2</v>
      </c>
      <c r="D1664" s="1">
        <f>IF(ISNA(VLOOKUP(A1664,IPC!A:C,3,0)),"",VLOOKUP(A1664,IPC!A:C,3,0))</f>
        <v>-2.72520673312521E-2</v>
      </c>
      <c r="E1664" s="1">
        <f>IF(ISNA(VLOOKUP(A1664,'10Y MX Bond'!A:C,3,0)),"",VLOOKUP(A1664,'10Y MX Bond'!A:C,3,0))</f>
        <v>1.4373964112068776E-2</v>
      </c>
    </row>
    <row r="1665" spans="1:5" x14ac:dyDescent="0.25">
      <c r="A1665" s="2">
        <v>39766</v>
      </c>
      <c r="B1665">
        <v>58.37</v>
      </c>
      <c r="C1665">
        <f t="shared" si="25"/>
        <v>-1.7117429718794645E-3</v>
      </c>
      <c r="D1665" s="1">
        <f>IF(ISNA(VLOOKUP(A1665,IPC!A:C,3,0)),"",VLOOKUP(A1665,IPC!A:C,3,0))</f>
        <v>-7.5350773563288235E-3</v>
      </c>
      <c r="E1665" s="1">
        <f>IF(ISNA(VLOOKUP(A1665,'10Y MX Bond'!A:C,3,0)),"",VLOOKUP(A1665,'10Y MX Bond'!A:C,3,0))</f>
        <v>-2.0661164374718927E-3</v>
      </c>
    </row>
    <row r="1666" spans="1:5" x14ac:dyDescent="0.25">
      <c r="A1666" s="2">
        <v>39765</v>
      </c>
      <c r="B1666">
        <v>58.47</v>
      </c>
      <c r="C1666">
        <f t="shared" si="25"/>
        <v>-2.1320604556635477E-2</v>
      </c>
      <c r="D1666" s="1">
        <f>IF(ISNA(VLOOKUP(A1666,IPC!A:C,3,0)),"",VLOOKUP(A1666,IPC!A:C,3,0))</f>
        <v>4.7011083361106994E-2</v>
      </c>
      <c r="E1666" s="1">
        <f>IF(ISNA(VLOOKUP(A1666,'10Y MX Bond'!A:C,3,0)),"",VLOOKUP(A1666,'10Y MX Bond'!A:C,3,0))</f>
        <v>2.613844574526553E-2</v>
      </c>
    </row>
    <row r="1667" spans="1:5" x14ac:dyDescent="0.25">
      <c r="A1667" s="2">
        <v>39764</v>
      </c>
      <c r="B1667">
        <v>59.73</v>
      </c>
      <c r="C1667">
        <f t="shared" ref="C1667:C1730" si="26">IF(LN(B1667/B1668)=0,"",LN(B1667/B1668))</f>
        <v>3.5444160029146625E-2</v>
      </c>
      <c r="D1667" s="1">
        <f>IF(ISNA(VLOOKUP(A1667,IPC!A:C,3,0)),"",VLOOKUP(A1667,IPC!A:C,3,0))</f>
        <v>-5.1321918410401408E-2</v>
      </c>
      <c r="E1667" s="1">
        <f>IF(ISNA(VLOOKUP(A1667,'10Y MX Bond'!A:C,3,0)),"",VLOOKUP(A1667,'10Y MX Bond'!A:C,3,0))</f>
        <v>3.4486176071169404E-2</v>
      </c>
    </row>
    <row r="1668" spans="1:5" x14ac:dyDescent="0.25">
      <c r="A1668" s="2">
        <v>39763</v>
      </c>
      <c r="B1668">
        <v>57.65</v>
      </c>
      <c r="C1668">
        <f t="shared" si="26"/>
        <v>1.7347558374664084E-4</v>
      </c>
      <c r="D1668" s="1">
        <f>IF(ISNA(VLOOKUP(A1668,IPC!A:C,3,0)),"",VLOOKUP(A1668,IPC!A:C,3,0))</f>
        <v>-1.1316202018949478E-2</v>
      </c>
      <c r="E1668" s="1">
        <f>IF(ISNA(VLOOKUP(A1668,'10Y MX Bond'!A:C,3,0)),"",VLOOKUP(A1668,'10Y MX Bond'!A:C,3,0))</f>
        <v>1.7699577099400638E-2</v>
      </c>
    </row>
    <row r="1669" spans="1:5" x14ac:dyDescent="0.25">
      <c r="A1669" s="2">
        <v>39762</v>
      </c>
      <c r="B1669">
        <v>57.64</v>
      </c>
      <c r="C1669">
        <f t="shared" si="26"/>
        <v>6.6144714613524322E-3</v>
      </c>
      <c r="D1669" s="1">
        <f>IF(ISNA(VLOOKUP(A1669,IPC!A:C,3,0)),"",VLOOKUP(A1669,IPC!A:C,3,0))</f>
        <v>7.787712600860839E-3</v>
      </c>
      <c r="E1669" s="1">
        <f>IF(ISNA(VLOOKUP(A1669,'10Y MX Bond'!A:C,3,0)),"",VLOOKUP(A1669,'10Y MX Bond'!A:C,3,0))</f>
        <v>4.4742803949211069E-3</v>
      </c>
    </row>
    <row r="1670" spans="1:5" x14ac:dyDescent="0.25">
      <c r="A1670" s="2">
        <v>39759</v>
      </c>
      <c r="B1670">
        <v>57.26</v>
      </c>
      <c r="C1670">
        <f t="shared" si="26"/>
        <v>-1.9028423984615954E-2</v>
      </c>
      <c r="D1670" s="1">
        <f>IF(ISNA(VLOOKUP(A1670,IPC!A:C,3,0)),"",VLOOKUP(A1670,IPC!A:C,3,0))</f>
        <v>1.0849427892658753E-2</v>
      </c>
      <c r="E1670" s="1">
        <f>IF(ISNA(VLOOKUP(A1670,'10Y MX Bond'!A:C,3,0)),"",VLOOKUP(A1670,'10Y MX Bond'!A:C,3,0))</f>
        <v>-2.2396425935046868E-3</v>
      </c>
    </row>
    <row r="1671" spans="1:5" x14ac:dyDescent="0.25">
      <c r="A1671" s="2">
        <v>39758</v>
      </c>
      <c r="B1671">
        <v>58.36</v>
      </c>
      <c r="C1671">
        <f t="shared" si="26"/>
        <v>4.5573957202316454E-2</v>
      </c>
      <c r="D1671" s="1">
        <f>IF(ISNA(VLOOKUP(A1671,IPC!A:C,3,0)),"",VLOOKUP(A1671,IPC!A:C,3,0))</f>
        <v>-3.97038294104625E-2</v>
      </c>
      <c r="E1671" s="1">
        <f>IF(ISNA(VLOOKUP(A1671,'10Y MX Bond'!A:C,3,0)),"",VLOOKUP(A1671,'10Y MX Bond'!A:C,3,0))</f>
        <v>4.4843124473285863E-3</v>
      </c>
    </row>
    <row r="1672" spans="1:5" x14ac:dyDescent="0.25">
      <c r="A1672" s="2">
        <v>39757</v>
      </c>
      <c r="B1672">
        <v>55.76</v>
      </c>
      <c r="C1672">
        <f t="shared" si="26"/>
        <v>1.7549070901944009E-2</v>
      </c>
      <c r="D1672" s="1">
        <f>IF(ISNA(VLOOKUP(A1672,IPC!A:C,3,0)),"",VLOOKUP(A1672,IPC!A:C,3,0))</f>
        <v>-5.1867133512410839E-2</v>
      </c>
      <c r="E1672" s="1">
        <f>IF(ISNA(VLOOKUP(A1672,'10Y MX Bond'!A:C,3,0)),"",VLOOKUP(A1672,'10Y MX Bond'!A:C,3,0))</f>
        <v>1.3574869091069069E-2</v>
      </c>
    </row>
    <row r="1673" spans="1:5" x14ac:dyDescent="0.25">
      <c r="A1673" s="2">
        <v>39756</v>
      </c>
      <c r="B1673">
        <v>54.79</v>
      </c>
      <c r="C1673">
        <f t="shared" si="26"/>
        <v>-3.708441067252935E-2</v>
      </c>
      <c r="D1673" s="1">
        <f>IF(ISNA(VLOOKUP(A1673,IPC!A:C,3,0)),"",VLOOKUP(A1673,IPC!A:C,3,0))</f>
        <v>4.3785629102062573E-2</v>
      </c>
      <c r="E1673" s="1">
        <f>IF(ISNA(VLOOKUP(A1673,'10Y MX Bond'!A:C,3,0)),"",VLOOKUP(A1673,'10Y MX Bond'!A:C,3,0))</f>
        <v>-1.5819538944892766E-2</v>
      </c>
    </row>
    <row r="1674" spans="1:5" x14ac:dyDescent="0.25">
      <c r="A1674" s="2">
        <v>39755</v>
      </c>
      <c r="B1674">
        <v>56.86</v>
      </c>
      <c r="C1674">
        <f t="shared" si="26"/>
        <v>-2.466687510415044E-2</v>
      </c>
      <c r="D1674" s="1">
        <f>IF(ISNA(VLOOKUP(A1674,IPC!A:C,3,0)),"",VLOOKUP(A1674,IPC!A:C,3,0))</f>
        <v>8.1523845735373707E-3</v>
      </c>
      <c r="E1674" s="1">
        <f>IF(ISNA(VLOOKUP(A1674,'10Y MX Bond'!A:C,3,0)),"",VLOOKUP(A1674,'10Y MX Bond'!A:C,3,0))</f>
        <v>7.8784875720798106E-3</v>
      </c>
    </row>
    <row r="1675" spans="1:5" x14ac:dyDescent="0.25">
      <c r="A1675" s="2">
        <v>39752</v>
      </c>
      <c r="B1675">
        <v>58.28</v>
      </c>
      <c r="C1675">
        <f t="shared" si="26"/>
        <v>-1.48176090973917E-2</v>
      </c>
      <c r="D1675" s="1">
        <f>IF(ISNA(VLOOKUP(A1675,IPC!A:C,3,0)),"",VLOOKUP(A1675,IPC!A:C,3,0))</f>
        <v>1.1723975125789427E-2</v>
      </c>
      <c r="E1675" s="1">
        <f>IF(ISNA(VLOOKUP(A1675,'10Y MX Bond'!A:C,3,0)),"",VLOOKUP(A1675,'10Y MX Bond'!A:C,3,0))</f>
        <v>1.3652089168327263E-2</v>
      </c>
    </row>
    <row r="1676" spans="1:5" x14ac:dyDescent="0.25">
      <c r="A1676" s="2">
        <v>39751</v>
      </c>
      <c r="B1676">
        <v>59.15</v>
      </c>
      <c r="C1676">
        <f t="shared" si="26"/>
        <v>-4.8669398515037404E-2</v>
      </c>
      <c r="D1676" s="1">
        <f>IF(ISNA(VLOOKUP(A1676,IPC!A:C,3,0)),"",VLOOKUP(A1676,IPC!A:C,3,0))</f>
        <v>5.3344631491753267E-2</v>
      </c>
      <c r="E1676" s="1">
        <f>IF(ISNA(VLOOKUP(A1676,'10Y MX Bond'!A:C,3,0)),"",VLOOKUP(A1676,'10Y MX Bond'!A:C,3,0))</f>
        <v>-4.4800324755366286E-2</v>
      </c>
    </row>
    <row r="1677" spans="1:5" x14ac:dyDescent="0.25">
      <c r="A1677" s="2">
        <v>39750</v>
      </c>
      <c r="B1677">
        <v>62.1</v>
      </c>
      <c r="C1677">
        <f t="shared" si="26"/>
        <v>1.9342365798309684E-3</v>
      </c>
      <c r="D1677" s="1">
        <f>IF(ISNA(VLOOKUP(A1677,IPC!A:C,3,0)),"",VLOOKUP(A1677,IPC!A:C,3,0))</f>
        <v>2.7776473952786054E-2</v>
      </c>
      <c r="E1677" s="1">
        <f>IF(ISNA(VLOOKUP(A1677,'10Y MX Bond'!A:C,3,0)),"",VLOOKUP(A1677,'10Y MX Bond'!A:C,3,0))</f>
        <v>-2.4879595882623489E-2</v>
      </c>
    </row>
    <row r="1678" spans="1:5" x14ac:dyDescent="0.25">
      <c r="A1678" s="2">
        <v>39749</v>
      </c>
      <c r="B1678">
        <v>61.98</v>
      </c>
      <c r="C1678">
        <f t="shared" si="26"/>
        <v>0.18678455052185869</v>
      </c>
      <c r="D1678" s="1">
        <f>IF(ISNA(VLOOKUP(A1678,IPC!A:C,3,0)),"",VLOOKUP(A1678,IPC!A:C,3,0))</f>
        <v>9.8126269961915119E-2</v>
      </c>
      <c r="E1678" s="1">
        <f>IF(ISNA(VLOOKUP(A1678,'10Y MX Bond'!A:C,3,0)),"",VLOOKUP(A1678,'10Y MX Bond'!A:C,3,0))</f>
        <v>-9.1807549253122858E-2</v>
      </c>
    </row>
    <row r="1679" spans="1:5" x14ac:dyDescent="0.25">
      <c r="A1679" s="2">
        <v>39748</v>
      </c>
      <c r="B1679">
        <v>51.42</v>
      </c>
      <c r="C1679">
        <f t="shared" si="26"/>
        <v>-0.24324356957875867</v>
      </c>
      <c r="D1679" s="1">
        <f>IF(ISNA(VLOOKUP(A1679,IPC!A:C,3,0)),"",VLOOKUP(A1679,IPC!A:C,3,0))</f>
        <v>-5.1851835255000258E-3</v>
      </c>
      <c r="E1679" s="1" t="e">
        <f>IF(ISNA(VLOOKUP(A1679,'10Y MX Bond'!A:C,3,0)),"",VLOOKUP(A1679,'10Y MX Bond'!A:C,3,0))</f>
        <v>#DIV/0!</v>
      </c>
    </row>
    <row r="1680" spans="1:5" x14ac:dyDescent="0.25">
      <c r="A1680" s="2">
        <v>39745</v>
      </c>
      <c r="B1680">
        <v>65.58</v>
      </c>
      <c r="C1680">
        <f t="shared" si="26"/>
        <v>8.5764545856822708E-2</v>
      </c>
      <c r="D1680" s="1">
        <f>IF(ISNA(VLOOKUP(A1680,IPC!A:C,3,0)),"",VLOOKUP(A1680,IPC!A:C,3,0))</f>
        <v>-4.7173873565771088E-2</v>
      </c>
      <c r="E1680" s="1" t="e">
        <f>IF(ISNA(VLOOKUP(A1680,'10Y MX Bond'!A:C,3,0)),"",VLOOKUP(A1680,'10Y MX Bond'!A:C,3,0))</f>
        <v>#NUM!</v>
      </c>
    </row>
    <row r="1681" spans="1:5" x14ac:dyDescent="0.25">
      <c r="A1681" s="2">
        <v>39744</v>
      </c>
      <c r="B1681">
        <v>60.19</v>
      </c>
      <c r="C1681">
        <f t="shared" si="26"/>
        <v>7.0370413031028686E-2</v>
      </c>
      <c r="D1681" s="1">
        <f>IF(ISNA(VLOOKUP(A1681,IPC!A:C,3,0)),"",VLOOKUP(A1681,IPC!A:C,3,0))</f>
        <v>-5.4041503176677941E-2</v>
      </c>
      <c r="E1681" s="1">
        <f>IF(ISNA(VLOOKUP(A1681,'10Y MX Bond'!A:C,3,0)),"",VLOOKUP(A1681,'10Y MX Bond'!A:C,3,0))</f>
        <v>2.5152700015096556E-2</v>
      </c>
    </row>
    <row r="1682" spans="1:5" x14ac:dyDescent="0.25">
      <c r="A1682" s="2">
        <v>39743</v>
      </c>
      <c r="B1682">
        <v>56.1</v>
      </c>
      <c r="C1682">
        <f t="shared" si="26"/>
        <v>3.2795764611290933E-2</v>
      </c>
      <c r="D1682" s="1">
        <f>IF(ISNA(VLOOKUP(A1682,IPC!A:C,3,0)),"",VLOOKUP(A1682,IPC!A:C,3,0))</f>
        <v>-7.2661218841235095E-2</v>
      </c>
      <c r="E1682" s="1">
        <f>IF(ISNA(VLOOKUP(A1682,'10Y MX Bond'!A:C,3,0)),"",VLOOKUP(A1682,'10Y MX Bond'!A:C,3,0))</f>
        <v>7.9492544575602536E-2</v>
      </c>
    </row>
    <row r="1683" spans="1:5" x14ac:dyDescent="0.25">
      <c r="A1683" s="2">
        <v>39742</v>
      </c>
      <c r="B1683">
        <v>54.29</v>
      </c>
      <c r="C1683">
        <f t="shared" si="26"/>
        <v>5.2369966121261415E-2</v>
      </c>
      <c r="D1683" s="1">
        <f>IF(ISNA(VLOOKUP(A1683,IPC!A:C,3,0)),"",VLOOKUP(A1683,IPC!A:C,3,0))</f>
        <v>-2.8445381915309119E-2</v>
      </c>
      <c r="E1683" s="1">
        <f>IF(ISNA(VLOOKUP(A1683,'10Y MX Bond'!A:C,3,0)),"",VLOOKUP(A1683,'10Y MX Bond'!A:C,3,0))</f>
        <v>3.2177140275488458E-2</v>
      </c>
    </row>
    <row r="1684" spans="1:5" x14ac:dyDescent="0.25">
      <c r="A1684" s="2">
        <v>39741</v>
      </c>
      <c r="B1684">
        <v>51.52</v>
      </c>
      <c r="C1684">
        <f t="shared" si="26"/>
        <v>-4.8309421597815233E-2</v>
      </c>
      <c r="D1684" s="1">
        <f>IF(ISNA(VLOOKUP(A1684,IPC!A:C,3,0)),"",VLOOKUP(A1684,IPC!A:C,3,0))</f>
        <v>2.3037121243404669E-2</v>
      </c>
      <c r="E1684" s="1">
        <f>IF(ISNA(VLOOKUP(A1684,'10Y MX Bond'!A:C,3,0)),"",VLOOKUP(A1684,'10Y MX Bond'!A:C,3,0))</f>
        <v>3.2157111634531443E-2</v>
      </c>
    </row>
    <row r="1685" spans="1:5" x14ac:dyDescent="0.25">
      <c r="A1685" s="2">
        <v>39738</v>
      </c>
      <c r="B1685">
        <v>54.07</v>
      </c>
      <c r="C1685">
        <f t="shared" si="26"/>
        <v>-7.1369675990045053E-2</v>
      </c>
      <c r="D1685" s="1">
        <f>IF(ISNA(VLOOKUP(A1685,IPC!A:C,3,0)),"",VLOOKUP(A1685,IPC!A:C,3,0))</f>
        <v>-7.1178571820346764E-3</v>
      </c>
      <c r="E1685" s="1">
        <f>IF(ISNA(VLOOKUP(A1685,'10Y MX Bond'!A:C,3,0)),"",VLOOKUP(A1685,'10Y MX Bond'!A:C,3,0))</f>
        <v>-3.2626456348164939E-3</v>
      </c>
    </row>
    <row r="1686" spans="1:5" x14ac:dyDescent="0.25">
      <c r="A1686" s="2">
        <v>39737</v>
      </c>
      <c r="B1686">
        <v>58.07</v>
      </c>
      <c r="C1686">
        <f t="shared" si="26"/>
        <v>6.0454454782885138E-3</v>
      </c>
      <c r="D1686" s="1">
        <f>IF(ISNA(VLOOKUP(A1686,IPC!A:C,3,0)),"",VLOOKUP(A1686,IPC!A:C,3,0))</f>
        <v>-3.2579735246830617E-2</v>
      </c>
      <c r="E1686" s="1">
        <f>IF(ISNA(VLOOKUP(A1686,'10Y MX Bond'!A:C,3,0)),"",VLOOKUP(A1686,'10Y MX Bond'!A:C,3,0))</f>
        <v>2.9754261081792931E-2</v>
      </c>
    </row>
    <row r="1687" spans="1:5" x14ac:dyDescent="0.25">
      <c r="A1687" s="2">
        <v>39736</v>
      </c>
      <c r="B1687">
        <v>57.72</v>
      </c>
      <c r="C1687">
        <f t="shared" si="26"/>
        <v>7.8729756157907629E-2</v>
      </c>
      <c r="D1687" s="1">
        <f>IF(ISNA(VLOOKUP(A1687,IPC!A:C,3,0)),"",VLOOKUP(A1687,IPC!A:C,3,0))</f>
        <v>-5.1149401597315312E-2</v>
      </c>
      <c r="E1687" s="1">
        <f>IF(ISNA(VLOOKUP(A1687,'10Y MX Bond'!A:C,3,0)),"",VLOOKUP(A1687,'10Y MX Bond'!A:C,3,0))</f>
        <v>2.2625399517978609E-2</v>
      </c>
    </row>
    <row r="1688" spans="1:5" x14ac:dyDescent="0.25">
      <c r="A1688" s="2">
        <v>39735</v>
      </c>
      <c r="B1688">
        <v>53.35</v>
      </c>
      <c r="C1688">
        <f t="shared" si="26"/>
        <v>-5.6074913289450865E-3</v>
      </c>
      <c r="D1688" s="1">
        <f>IF(ISNA(VLOOKUP(A1688,IPC!A:C,3,0)),"",VLOOKUP(A1688,IPC!A:C,3,0))</f>
        <v>6.7080573142168703E-3</v>
      </c>
      <c r="E1688" s="1">
        <f>IF(ISNA(VLOOKUP(A1688,'10Y MX Bond'!A:C,3,0)),"",VLOOKUP(A1688,'10Y MX Bond'!A:C,3,0))</f>
        <v>-1.1435107020789379E-3</v>
      </c>
    </row>
    <row r="1689" spans="1:5" x14ac:dyDescent="0.25">
      <c r="A1689" s="2">
        <v>39734</v>
      </c>
      <c r="B1689">
        <v>53.65</v>
      </c>
      <c r="C1689">
        <f t="shared" si="26"/>
        <v>-0.1305212749639266</v>
      </c>
      <c r="D1689" s="1">
        <f>IF(ISNA(VLOOKUP(A1689,IPC!A:C,3,0)),"",VLOOKUP(A1689,IPC!A:C,3,0))</f>
        <v>0.10440714943400414</v>
      </c>
      <c r="E1689" s="1">
        <f>IF(ISNA(VLOOKUP(A1689,'10Y MX Bond'!A:C,3,0)),"",VLOOKUP(A1689,'10Y MX Bond'!A:C,3,0))</f>
        <v>-2.14818888158997E-2</v>
      </c>
    </row>
    <row r="1690" spans="1:5" x14ac:dyDescent="0.25">
      <c r="A1690" s="2">
        <v>39731</v>
      </c>
      <c r="B1690">
        <v>61.13</v>
      </c>
      <c r="C1690">
        <f t="shared" si="26"/>
        <v>5.6013968362302401E-2</v>
      </c>
      <c r="D1690" s="1">
        <f>IF(ISNA(VLOOKUP(A1690,IPC!A:C,3,0)),"",VLOOKUP(A1690,IPC!A:C,3,0))</f>
        <v>-2.0138687226320073E-2</v>
      </c>
      <c r="E1690" s="1">
        <f>IF(ISNA(VLOOKUP(A1690,'10Y MX Bond'!A:C,3,0)),"",VLOOKUP(A1690,'10Y MX Bond'!A:C,3,0))</f>
        <v>4.6946227681835088E-2</v>
      </c>
    </row>
    <row r="1691" spans="1:5" x14ac:dyDescent="0.25">
      <c r="A1691" s="2">
        <v>39730</v>
      </c>
      <c r="B1691">
        <v>57.8</v>
      </c>
      <c r="C1691">
        <f t="shared" si="26"/>
        <v>8.387067089037481E-2</v>
      </c>
      <c r="D1691" s="1">
        <f>IF(ISNA(VLOOKUP(A1691,IPC!A:C,3,0)),"",VLOOKUP(A1691,IPC!A:C,3,0))</f>
        <v>-1.7994091363274935E-2</v>
      </c>
      <c r="E1691" s="1">
        <f>IF(ISNA(VLOOKUP(A1691,'10Y MX Bond'!A:C,3,0)),"",VLOOKUP(A1691,'10Y MX Bond'!A:C,3,0))</f>
        <v>-1.1716462968907467E-3</v>
      </c>
    </row>
    <row r="1692" spans="1:5" x14ac:dyDescent="0.25">
      <c r="A1692" s="2">
        <v>39729</v>
      </c>
      <c r="B1692">
        <v>53.15</v>
      </c>
      <c r="C1692">
        <f t="shared" si="26"/>
        <v>8.0074065957613572E-2</v>
      </c>
      <c r="D1692" s="1">
        <f>IF(ISNA(VLOOKUP(A1692,IPC!A:C,3,0)),"",VLOOKUP(A1692,IPC!A:C,3,0))</f>
        <v>-9.9014841305062953E-3</v>
      </c>
      <c r="E1692" s="1">
        <f>IF(ISNA(VLOOKUP(A1692,'10Y MX Bond'!A:C,3,0)),"",VLOOKUP(A1692,'10Y MX Bond'!A:C,3,0))</f>
        <v>5.8720074772223678E-3</v>
      </c>
    </row>
    <row r="1693" spans="1:5" x14ac:dyDescent="0.25">
      <c r="A1693" s="2">
        <v>39728</v>
      </c>
      <c r="B1693">
        <v>49.06</v>
      </c>
      <c r="C1693">
        <f t="shared" si="26"/>
        <v>0.11090195425671728</v>
      </c>
      <c r="D1693" s="1">
        <f>IF(ISNA(VLOOKUP(A1693,IPC!A:C,3,0)),"",VLOOKUP(A1693,IPC!A:C,3,0))</f>
        <v>-4.0555036280670177E-2</v>
      </c>
      <c r="E1693" s="1">
        <f>IF(ISNA(VLOOKUP(A1693,'10Y MX Bond'!A:C,3,0)),"",VLOOKUP(A1693,'10Y MX Bond'!A:C,3,0))</f>
        <v>2.3584916592928832E-3</v>
      </c>
    </row>
    <row r="1694" spans="1:5" x14ac:dyDescent="0.25">
      <c r="A1694" s="2">
        <v>39727</v>
      </c>
      <c r="B1694">
        <v>43.91</v>
      </c>
      <c r="C1694">
        <f t="shared" si="26"/>
        <v>1.3527662440836032E-2</v>
      </c>
      <c r="D1694" s="1">
        <f>IF(ISNA(VLOOKUP(A1694,IPC!A:C,3,0)),"",VLOOKUP(A1694,IPC!A:C,3,0))</f>
        <v>-5.5463793721740658E-2</v>
      </c>
      <c r="E1694" s="1">
        <f>IF(ISNA(VLOOKUP(A1694,'10Y MX Bond'!A:C,3,0)),"",VLOOKUP(A1694,'10Y MX Bond'!A:C,3,0))</f>
        <v>1.6667052485211862E-2</v>
      </c>
    </row>
    <row r="1695" spans="1:5" x14ac:dyDescent="0.25">
      <c r="A1695" s="2">
        <v>39724</v>
      </c>
      <c r="B1695">
        <v>43.32</v>
      </c>
      <c r="C1695">
        <f t="shared" si="26"/>
        <v>9.4594830925877588E-2</v>
      </c>
      <c r="D1695" s="1">
        <f>IF(ISNA(VLOOKUP(A1695,IPC!A:C,3,0)),"",VLOOKUP(A1695,IPC!A:C,3,0))</f>
        <v>-4.4155158623711013E-2</v>
      </c>
      <c r="E1695" s="1">
        <f>IF(ISNA(VLOOKUP(A1695,'10Y MX Bond'!A:C,3,0)),"",VLOOKUP(A1695,'10Y MX Bond'!A:C,3,0))</f>
        <v>2.4038473113944595E-3</v>
      </c>
    </row>
    <row r="1696" spans="1:5" x14ac:dyDescent="0.25">
      <c r="A1696" s="2">
        <v>39723</v>
      </c>
      <c r="B1696">
        <v>39.409999999999997</v>
      </c>
      <c r="C1696">
        <f t="shared" si="26"/>
        <v>5.4758203973845662E-2</v>
      </c>
      <c r="D1696" s="1">
        <f>IF(ISNA(VLOOKUP(A1696,IPC!A:C,3,0)),"",VLOOKUP(A1696,IPC!A:C,3,0))</f>
        <v>-4.4364911856102099E-2</v>
      </c>
      <c r="E1696" s="1">
        <f>IF(ISNA(VLOOKUP(A1696,'10Y MX Bond'!A:C,3,0)),"",VLOOKUP(A1696,'10Y MX Bond'!A:C,3,0))</f>
        <v>1.20409406480451E-3</v>
      </c>
    </row>
    <row r="1697" spans="1:5" x14ac:dyDescent="0.25">
      <c r="A1697" s="2">
        <v>39722</v>
      </c>
      <c r="B1697">
        <v>37.31</v>
      </c>
      <c r="C1697">
        <f t="shared" si="26"/>
        <v>1.0507977598415165E-2</v>
      </c>
      <c r="D1697" s="1">
        <f>IF(ISNA(VLOOKUP(A1697,IPC!A:C,3,0)),"",VLOOKUP(A1697,IPC!A:C,3,0))</f>
        <v>9.1357237749508866E-3</v>
      </c>
      <c r="E1697" s="1">
        <f>IF(ISNA(VLOOKUP(A1697,'10Y MX Bond'!A:C,3,0)),"",VLOOKUP(A1697,'10Y MX Bond'!A:C,3,0))</f>
        <v>-1.0785005676562561E-2</v>
      </c>
    </row>
    <row r="1698" spans="1:5" x14ac:dyDescent="0.25">
      <c r="A1698" s="2">
        <v>39721</v>
      </c>
      <c r="B1698">
        <v>36.92</v>
      </c>
      <c r="C1698">
        <f t="shared" si="26"/>
        <v>0.13337662979824447</v>
      </c>
      <c r="D1698" s="1">
        <f>IF(ISNA(VLOOKUP(A1698,IPC!A:C,3,0)),"",VLOOKUP(A1698,IPC!A:C,3,0))</f>
        <v>3.8216900860417839E-2</v>
      </c>
      <c r="E1698" s="1">
        <f>IF(ISNA(VLOOKUP(A1698,'10Y MX Bond'!A:C,3,0)),"",VLOOKUP(A1698,'10Y MX Bond'!A:C,3,0))</f>
        <v>-8.3086531390171702E-3</v>
      </c>
    </row>
    <row r="1699" spans="1:5" x14ac:dyDescent="0.25">
      <c r="A1699" s="2">
        <v>39720</v>
      </c>
      <c r="B1699">
        <v>32.31</v>
      </c>
      <c r="C1699">
        <f t="shared" si="26"/>
        <v>3.8812254336960283E-2</v>
      </c>
      <c r="D1699" s="1">
        <f>IF(ISNA(VLOOKUP(A1699,IPC!A:C,3,0)),"",VLOOKUP(A1699,IPC!A:C,3,0))</f>
        <v>-6.6143908372358215E-2</v>
      </c>
      <c r="E1699" s="1">
        <f>IF(ISNA(VLOOKUP(A1699,'10Y MX Bond'!A:C,3,0)),"",VLOOKUP(A1699,'10Y MX Bond'!A:C,3,0))</f>
        <v>1.0695289116748169E-2</v>
      </c>
    </row>
    <row r="1700" spans="1:5" x14ac:dyDescent="0.25">
      <c r="A1700" s="2">
        <v>39717</v>
      </c>
      <c r="B1700">
        <v>31.08</v>
      </c>
      <c r="C1700">
        <f t="shared" si="26"/>
        <v>2.7729716708079923E-2</v>
      </c>
      <c r="D1700" s="1">
        <f>IF(ISNA(VLOOKUP(A1700,IPC!A:C,3,0)),"",VLOOKUP(A1700,IPC!A:C,3,0))</f>
        <v>-2.0191734600896647E-3</v>
      </c>
      <c r="E1700" s="1">
        <f>IF(ISNA(VLOOKUP(A1700,'10Y MX Bond'!A:C,3,0)),"",VLOOKUP(A1700,'10Y MX Bond'!A:C,3,0))</f>
        <v>-1.194029992607912E-3</v>
      </c>
    </row>
    <row r="1701" spans="1:5" x14ac:dyDescent="0.25">
      <c r="A1701" s="2">
        <v>39716</v>
      </c>
      <c r="B1701">
        <v>30.23</v>
      </c>
      <c r="C1701">
        <f t="shared" si="26"/>
        <v>-4.2104664765602734E-2</v>
      </c>
      <c r="D1701" s="1">
        <f>IF(ISNA(VLOOKUP(A1701,IPC!A:C,3,0)),"",VLOOKUP(A1701,IPC!A:C,3,0))</f>
        <v>2.772478291365162E-2</v>
      </c>
      <c r="E1701" s="1">
        <f>IF(ISNA(VLOOKUP(A1701,'10Y MX Bond'!A:C,3,0)),"",VLOOKUP(A1701,'10Y MX Bond'!A:C,3,0))</f>
        <v>-9.5012591241402516E-3</v>
      </c>
    </row>
    <row r="1702" spans="1:5" x14ac:dyDescent="0.25">
      <c r="A1702" s="2">
        <v>39715</v>
      </c>
      <c r="B1702">
        <v>31.53</v>
      </c>
      <c r="C1702">
        <f t="shared" si="26"/>
        <v>6.6826024343670425E-3</v>
      </c>
      <c r="D1702" s="1">
        <f>IF(ISNA(VLOOKUP(A1702,IPC!A:C,3,0)),"",VLOOKUP(A1702,IPC!A:C,3,0))</f>
        <v>-9.9852601202191299E-4</v>
      </c>
      <c r="E1702" s="1">
        <f>IF(ISNA(VLOOKUP(A1702,'10Y MX Bond'!A:C,3,0)),"",VLOOKUP(A1702,'10Y MX Bond'!A:C,3,0))</f>
        <v>-7.0671672230923311E-3</v>
      </c>
    </row>
    <row r="1703" spans="1:5" x14ac:dyDescent="0.25">
      <c r="A1703" s="2">
        <v>39714</v>
      </c>
      <c r="B1703">
        <v>31.32</v>
      </c>
      <c r="C1703">
        <f t="shared" si="26"/>
        <v>-1.9138761822841644E-3</v>
      </c>
      <c r="D1703" s="1">
        <f>IF(ISNA(VLOOKUP(A1703,IPC!A:C,3,0)),"",VLOOKUP(A1703,IPC!A:C,3,0))</f>
        <v>-6.4964989221946911E-3</v>
      </c>
      <c r="E1703" s="1">
        <f>IF(ISNA(VLOOKUP(A1703,'10Y MX Bond'!A:C,3,0)),"",VLOOKUP(A1703,'10Y MX Bond'!A:C,3,0))</f>
        <v>2.3501773449534514E-3</v>
      </c>
    </row>
    <row r="1704" spans="1:5" x14ac:dyDescent="0.25">
      <c r="A1704" s="2">
        <v>39713</v>
      </c>
      <c r="B1704">
        <v>31.38</v>
      </c>
      <c r="C1704">
        <f t="shared" si="26"/>
        <v>8.060054328588219E-2</v>
      </c>
      <c r="D1704" s="1">
        <f>IF(ISNA(VLOOKUP(A1704,IPC!A:C,3,0)),"",VLOOKUP(A1704,IPC!A:C,3,0))</f>
        <v>-2.2392681916400158E-2</v>
      </c>
      <c r="E1704" s="1">
        <f>IF(ISNA(VLOOKUP(A1704,'10Y MX Bond'!A:C,3,0)),"",VLOOKUP(A1704,'10Y MX Bond'!A:C,3,0))</f>
        <v>2.3557136924589835E-3</v>
      </c>
    </row>
    <row r="1705" spans="1:5" x14ac:dyDescent="0.25">
      <c r="A1705" s="2">
        <v>39710</v>
      </c>
      <c r="B1705">
        <v>28.95</v>
      </c>
      <c r="C1705">
        <f t="shared" si="26"/>
        <v>-6.5185979884695502E-2</v>
      </c>
      <c r="D1705" s="1">
        <f>IF(ISNA(VLOOKUP(A1705,IPC!A:C,3,0)),"",VLOOKUP(A1705,IPC!A:C,3,0))</f>
        <v>4.4683360482679346E-2</v>
      </c>
      <c r="E1705" s="1">
        <f>IF(ISNA(VLOOKUP(A1705,'10Y MX Bond'!A:C,3,0)),"",VLOOKUP(A1705,'10Y MX Bond'!A:C,3,0))</f>
        <v>-3.5904261893273816E-2</v>
      </c>
    </row>
    <row r="1706" spans="1:5" x14ac:dyDescent="0.25">
      <c r="A1706" s="2">
        <v>39709</v>
      </c>
      <c r="B1706">
        <v>30.9</v>
      </c>
      <c r="C1706">
        <f t="shared" si="26"/>
        <v>-0.10555467156562988</v>
      </c>
      <c r="D1706" s="1">
        <f>IF(ISNA(VLOOKUP(A1706,IPC!A:C,3,0)),"",VLOOKUP(A1706,IPC!A:C,3,0))</f>
        <v>4.6685550938312635E-2</v>
      </c>
      <c r="E1706" s="1">
        <f>IF(ISNA(VLOOKUP(A1706,'10Y MX Bond'!A:C,3,0)),"",VLOOKUP(A1706,'10Y MX Bond'!A:C,3,0))</f>
        <v>1.2593183024826692E-2</v>
      </c>
    </row>
    <row r="1707" spans="1:5" x14ac:dyDescent="0.25">
      <c r="A1707" s="2">
        <v>39708</v>
      </c>
      <c r="B1707">
        <v>34.340000000000003</v>
      </c>
      <c r="C1707">
        <f t="shared" si="26"/>
        <v>9.5251940382043584E-2</v>
      </c>
      <c r="D1707" s="1">
        <f>IF(ISNA(VLOOKUP(A1707,IPC!A:C,3,0)),"",VLOOKUP(A1707,IPC!A:C,3,0))</f>
        <v>-4.8321861509629915E-2</v>
      </c>
      <c r="E1707" s="1">
        <f>IF(ISNA(VLOOKUP(A1707,'10Y MX Bond'!A:C,3,0)),"",VLOOKUP(A1707,'10Y MX Bond'!A:C,3,0))</f>
        <v>2.3311078868446931E-2</v>
      </c>
    </row>
    <row r="1708" spans="1:5" x14ac:dyDescent="0.25">
      <c r="A1708" s="2">
        <v>39706</v>
      </c>
      <c r="B1708">
        <v>31.22</v>
      </c>
      <c r="C1708">
        <f t="shared" si="26"/>
        <v>0.11998757790441544</v>
      </c>
      <c r="D1708" s="1">
        <f>IF(ISNA(VLOOKUP(A1708,IPC!A:C,3,0)),"",VLOOKUP(A1708,IPC!A:C,3,0))</f>
        <v>-3.8655529037137676E-2</v>
      </c>
      <c r="E1708" s="1">
        <f>IF(ISNA(VLOOKUP(A1708,'10Y MX Bond'!A:C,3,0)),"",VLOOKUP(A1708,'10Y MX Bond'!A:C,3,0))</f>
        <v>1.179941139848548E-3</v>
      </c>
    </row>
    <row r="1709" spans="1:5" x14ac:dyDescent="0.25">
      <c r="A1709" s="2">
        <v>39703</v>
      </c>
      <c r="B1709">
        <v>27.69</v>
      </c>
      <c r="C1709">
        <f t="shared" si="26"/>
        <v>-1.8040777038149107E-3</v>
      </c>
      <c r="D1709" s="1">
        <f>IF(ISNA(VLOOKUP(A1709,IPC!A:C,3,0)),"",VLOOKUP(A1709,IPC!A:C,3,0))</f>
        <v>1.4047436643790953E-3</v>
      </c>
      <c r="E1709" s="1">
        <f>IF(ISNA(VLOOKUP(A1709,'10Y MX Bond'!A:C,3,0)),"",VLOOKUP(A1709,'10Y MX Bond'!A:C,3,0))</f>
        <v>-2.3584916592928281E-3</v>
      </c>
    </row>
    <row r="1710" spans="1:5" x14ac:dyDescent="0.25">
      <c r="A1710" s="2">
        <v>39702</v>
      </c>
      <c r="B1710">
        <v>27.74</v>
      </c>
      <c r="C1710">
        <f t="shared" si="26"/>
        <v>3.7463066218240589E-2</v>
      </c>
      <c r="D1710" s="1">
        <f>IF(ISNA(VLOOKUP(A1710,IPC!A:C,3,0)),"",VLOOKUP(A1710,IPC!A:C,3,0))</f>
        <v>-2.752102217488654E-3</v>
      </c>
      <c r="E1710" s="1">
        <f>IF(ISNA(VLOOKUP(A1710,'10Y MX Bond'!A:C,3,0)),"",VLOOKUP(A1710,'10Y MX Bond'!A:C,3,0))</f>
        <v>0</v>
      </c>
    </row>
    <row r="1711" spans="1:5" x14ac:dyDescent="0.25">
      <c r="A1711" s="2">
        <v>39701</v>
      </c>
      <c r="B1711">
        <v>26.72</v>
      </c>
      <c r="C1711">
        <f t="shared" si="26"/>
        <v>-3.4936445130389633E-2</v>
      </c>
      <c r="D1711" s="1">
        <f>IF(ISNA(VLOOKUP(A1711,IPC!A:C,3,0)),"",VLOOKUP(A1711,IPC!A:C,3,0))</f>
        <v>-2.6843097617336898E-4</v>
      </c>
      <c r="E1711" s="1">
        <f>IF(ISNA(VLOOKUP(A1711,'10Y MX Bond'!A:C,3,0)),"",VLOOKUP(A1711,'10Y MX Bond'!A:C,3,0))</f>
        <v>2.3584916592928832E-3</v>
      </c>
    </row>
    <row r="1712" spans="1:5" x14ac:dyDescent="0.25">
      <c r="A1712" s="2">
        <v>39700</v>
      </c>
      <c r="B1712">
        <v>27.67</v>
      </c>
      <c r="C1712">
        <f t="shared" si="26"/>
        <v>-2.1660658288521137E-3</v>
      </c>
      <c r="D1712" s="1">
        <f>IF(ISNA(VLOOKUP(A1712,IPC!A:C,3,0)),"",VLOOKUP(A1712,IPC!A:C,3,0))</f>
        <v>-2.3246097917213649E-2</v>
      </c>
      <c r="E1712" s="1">
        <f>IF(ISNA(VLOOKUP(A1712,'10Y MX Bond'!A:C,3,0)),"",VLOOKUP(A1712,'10Y MX Bond'!A:C,3,0))</f>
        <v>5.9206804097277962E-3</v>
      </c>
    </row>
    <row r="1713" spans="1:5" x14ac:dyDescent="0.25">
      <c r="A1713" s="2">
        <v>39699</v>
      </c>
      <c r="B1713">
        <v>27.73</v>
      </c>
      <c r="C1713">
        <f t="shared" si="26"/>
        <v>1.5628157436772566E-2</v>
      </c>
      <c r="D1713" s="1">
        <f>IF(ISNA(VLOOKUP(A1713,IPC!A:C,3,0)),"",VLOOKUP(A1713,IPC!A:C,3,0))</f>
        <v>1.2597074537838747E-2</v>
      </c>
      <c r="E1713" s="1">
        <f>IF(ISNA(VLOOKUP(A1713,'10Y MX Bond'!A:C,3,0)),"",VLOOKUP(A1713,'10Y MX Bond'!A:C,3,0))</f>
        <v>2.3781224049674193E-3</v>
      </c>
    </row>
    <row r="1714" spans="1:5" x14ac:dyDescent="0.25">
      <c r="A1714" s="2">
        <v>39696</v>
      </c>
      <c r="B1714">
        <v>27.3</v>
      </c>
      <c r="C1714">
        <f t="shared" si="26"/>
        <v>-1.2739025777429714E-2</v>
      </c>
      <c r="D1714" s="1">
        <f>IF(ISNA(VLOOKUP(A1714,IPC!A:C,3,0)),"",VLOOKUP(A1714,IPC!A:C,3,0))</f>
        <v>-9.5072205106802518E-3</v>
      </c>
      <c r="E1714" s="1">
        <f>IF(ISNA(VLOOKUP(A1714,'10Y MX Bond'!A:C,3,0)),"",VLOOKUP(A1714,'10Y MX Bond'!A:C,3,0))</f>
        <v>-4.7506027585977528E-3</v>
      </c>
    </row>
    <row r="1715" spans="1:5" x14ac:dyDescent="0.25">
      <c r="A1715" s="2">
        <v>39695</v>
      </c>
      <c r="B1715">
        <v>27.65</v>
      </c>
      <c r="C1715">
        <f t="shared" si="26"/>
        <v>7.2595600128041024E-3</v>
      </c>
      <c r="D1715" s="1">
        <f>IF(ISNA(VLOOKUP(A1715,IPC!A:C,3,0)),"",VLOOKUP(A1715,IPC!A:C,3,0))</f>
        <v>-1.2016932458707105E-2</v>
      </c>
      <c r="E1715" s="1">
        <f>IF(ISNA(VLOOKUP(A1715,'10Y MX Bond'!A:C,3,0)),"",VLOOKUP(A1715,'10Y MX Bond'!A:C,3,0))</f>
        <v>8.3284241064819093E-3</v>
      </c>
    </row>
    <row r="1716" spans="1:5" x14ac:dyDescent="0.25">
      <c r="A1716" s="2">
        <v>39694</v>
      </c>
      <c r="B1716">
        <v>27.45</v>
      </c>
      <c r="C1716">
        <f t="shared" si="26"/>
        <v>2.5533480952368297E-3</v>
      </c>
      <c r="D1716" s="1">
        <f>IF(ISNA(VLOOKUP(A1716,IPC!A:C,3,0)),"",VLOOKUP(A1716,IPC!A:C,3,0))</f>
        <v>-2.0747369081617695E-3</v>
      </c>
      <c r="E1716" s="1">
        <f>IF(ISNA(VLOOKUP(A1716,'10Y MX Bond'!A:C,3,0)),"",VLOOKUP(A1716,'10Y MX Bond'!A:C,3,0))</f>
        <v>1.1954574047737313E-3</v>
      </c>
    </row>
    <row r="1717" spans="1:5" x14ac:dyDescent="0.25">
      <c r="A1717" s="2">
        <v>39693</v>
      </c>
      <c r="B1717">
        <v>27.38</v>
      </c>
      <c r="C1717">
        <f t="shared" si="26"/>
        <v>-2.2391690314901083E-2</v>
      </c>
      <c r="D1717" s="1">
        <f>IF(ISNA(VLOOKUP(A1717,IPC!A:C,3,0)),"",VLOOKUP(A1717,IPC!A:C,3,0))</f>
        <v>3.7040742274338321E-3</v>
      </c>
      <c r="E1717" s="1">
        <f>IF(ISNA(VLOOKUP(A1717,'10Y MX Bond'!A:C,3,0)),"",VLOOKUP(A1717,'10Y MX Bond'!A:C,3,0))</f>
        <v>-9.5238815112554786E-3</v>
      </c>
    </row>
    <row r="1718" spans="1:5" x14ac:dyDescent="0.25">
      <c r="A1718" s="2">
        <v>39692</v>
      </c>
      <c r="B1718">
        <v>28</v>
      </c>
      <c r="C1718">
        <f t="shared" si="26"/>
        <v>1.0411151300316753E-2</v>
      </c>
      <c r="D1718" s="1">
        <f>IF(ISNA(VLOOKUP(A1718,IPC!A:C,3,0)),"",VLOOKUP(A1718,IPC!A:C,3,0))</f>
        <v>5.0728454137107613E-3</v>
      </c>
      <c r="E1718" s="1">
        <f>IF(ISNA(VLOOKUP(A1718,'10Y MX Bond'!A:C,3,0)),"",VLOOKUP(A1718,'10Y MX Bond'!A:C,3,0))</f>
        <v>1.1855365941015434E-3</v>
      </c>
    </row>
    <row r="1719" spans="1:5" x14ac:dyDescent="0.25">
      <c r="A1719" s="2">
        <v>39689</v>
      </c>
      <c r="B1719">
        <v>27.71</v>
      </c>
      <c r="C1719">
        <f t="shared" si="26"/>
        <v>-2.2127954967538083E-2</v>
      </c>
      <c r="D1719" s="1">
        <f>IF(ISNA(VLOOKUP(A1719,IPC!A:C,3,0)),"",VLOOKUP(A1719,IPC!A:C,3,0))</f>
        <v>-5.8074910318965788E-3</v>
      </c>
      <c r="E1719" s="1">
        <f>IF(ISNA(VLOOKUP(A1719,'10Y MX Bond'!A:C,3,0)),"",VLOOKUP(A1719,'10Y MX Bond'!A:C,3,0))</f>
        <v>0</v>
      </c>
    </row>
    <row r="1720" spans="1:5" x14ac:dyDescent="0.25">
      <c r="A1720" s="2">
        <v>39688</v>
      </c>
      <c r="B1720">
        <v>28.33</v>
      </c>
      <c r="C1720">
        <f t="shared" si="26"/>
        <v>-3.5292042010927755E-4</v>
      </c>
      <c r="D1720" s="1">
        <f>IF(ISNA(VLOOKUP(A1720,IPC!A:C,3,0)),"",VLOOKUP(A1720,IPC!A:C,3,0))</f>
        <v>1.1898066880605579E-2</v>
      </c>
      <c r="E1720" s="1">
        <f>IF(ISNA(VLOOKUP(A1720,'10Y MX Bond'!A:C,3,0)),"",VLOOKUP(A1720,'10Y MX Bond'!A:C,3,0))</f>
        <v>-1.1792589489823676E-2</v>
      </c>
    </row>
    <row r="1721" spans="1:5" x14ac:dyDescent="0.25">
      <c r="A1721" s="2">
        <v>39687</v>
      </c>
      <c r="B1721">
        <v>28.34</v>
      </c>
      <c r="C1721">
        <f t="shared" si="26"/>
        <v>-9.8315398657704955E-3</v>
      </c>
      <c r="D1721" s="1">
        <f>IF(ISNA(VLOOKUP(A1721,IPC!A:C,3,0)),"",VLOOKUP(A1721,IPC!A:C,3,0))</f>
        <v>2.2944625642341205E-3</v>
      </c>
      <c r="E1721" s="1">
        <f>IF(ISNA(VLOOKUP(A1721,'10Y MX Bond'!A:C,3,0)),"",VLOOKUP(A1721,'10Y MX Bond'!A:C,3,0))</f>
        <v>-2.3419214450812551E-3</v>
      </c>
    </row>
    <row r="1722" spans="1:5" x14ac:dyDescent="0.25">
      <c r="A1722" s="2">
        <v>39686</v>
      </c>
      <c r="B1722">
        <v>28.62</v>
      </c>
      <c r="C1722">
        <f t="shared" si="26"/>
        <v>9.8315398657705822E-3</v>
      </c>
      <c r="D1722" s="1">
        <f>IF(ISNA(VLOOKUP(A1722,IPC!A:C,3,0)),"",VLOOKUP(A1722,IPC!A:C,3,0))</f>
        <v>-1.3152059584801031E-2</v>
      </c>
      <c r="E1722" s="1">
        <f>IF(ISNA(VLOOKUP(A1722,'10Y MX Bond'!A:C,3,0)),"",VLOOKUP(A1722,'10Y MX Bond'!A:C,3,0))</f>
        <v>5.8651194523980576E-3</v>
      </c>
    </row>
    <row r="1723" spans="1:5" x14ac:dyDescent="0.25">
      <c r="A1723" s="2">
        <v>39685</v>
      </c>
      <c r="B1723">
        <v>28.34</v>
      </c>
      <c r="C1723">
        <f t="shared" si="26"/>
        <v>-9.8315398657704955E-3</v>
      </c>
      <c r="D1723" s="1">
        <f>IF(ISNA(VLOOKUP(A1723,IPC!A:C,3,0)),"",VLOOKUP(A1723,IPC!A:C,3,0))</f>
        <v>-1.7219876424914453E-2</v>
      </c>
      <c r="E1723" s="1">
        <f>IF(ISNA(VLOOKUP(A1723,'10Y MX Bond'!A:C,3,0)),"",VLOOKUP(A1723,'10Y MX Bond'!A:C,3,0))</f>
        <v>-2.3501773449535156E-3</v>
      </c>
    </row>
    <row r="1724" spans="1:5" x14ac:dyDescent="0.25">
      <c r="A1724" s="2">
        <v>39682</v>
      </c>
      <c r="B1724">
        <v>28.62</v>
      </c>
      <c r="C1724">
        <f t="shared" si="26"/>
        <v>3.5001785822096204E-3</v>
      </c>
      <c r="D1724" s="1">
        <f>IF(ISNA(VLOOKUP(A1724,IPC!A:C,3,0)),"",VLOOKUP(A1724,IPC!A:C,3,0))</f>
        <v>1.2749689243402458E-2</v>
      </c>
      <c r="E1724" s="1">
        <f>IF(ISNA(VLOOKUP(A1724,'10Y MX Bond'!A:C,3,0)),"",VLOOKUP(A1724,'10Y MX Bond'!A:C,3,0))</f>
        <v>-1.1730206623633988E-3</v>
      </c>
    </row>
    <row r="1725" spans="1:5" x14ac:dyDescent="0.25">
      <c r="A1725" s="2">
        <v>39681</v>
      </c>
      <c r="B1725">
        <v>28.52</v>
      </c>
      <c r="C1725">
        <f t="shared" si="26"/>
        <v>-1.8757062596041641E-2</v>
      </c>
      <c r="D1725" s="1">
        <f>IF(ISNA(VLOOKUP(A1725,IPC!A:C,3,0)),"",VLOOKUP(A1725,IPC!A:C,3,0))</f>
        <v>-1.2362266000212859E-2</v>
      </c>
      <c r="E1725" s="1">
        <f>IF(ISNA(VLOOKUP(A1725,'10Y MX Bond'!A:C,3,0)),"",VLOOKUP(A1725,'10Y MX Bond'!A:C,3,0))</f>
        <v>0</v>
      </c>
    </row>
    <row r="1726" spans="1:5" x14ac:dyDescent="0.25">
      <c r="A1726" s="2">
        <v>39680</v>
      </c>
      <c r="B1726">
        <v>29.06</v>
      </c>
      <c r="C1726">
        <f t="shared" si="26"/>
        <v>9.334553518052317E-3</v>
      </c>
      <c r="D1726" s="1">
        <f>IF(ISNA(VLOOKUP(A1726,IPC!A:C,3,0)),"",VLOOKUP(A1726,IPC!A:C,3,0))</f>
        <v>4.9603370118376493E-3</v>
      </c>
      <c r="E1726" s="1">
        <f>IF(ISNA(VLOOKUP(A1726,'10Y MX Bond'!A:C,3,0)),"",VLOOKUP(A1726,'10Y MX Bond'!A:C,3,0))</f>
        <v>-4.6783711061007252E-3</v>
      </c>
    </row>
    <row r="1727" spans="1:5" x14ac:dyDescent="0.25">
      <c r="A1727" s="2">
        <v>39679</v>
      </c>
      <c r="B1727">
        <v>28.79</v>
      </c>
      <c r="C1727">
        <f t="shared" si="26"/>
        <v>-8.9903786738358173E-3</v>
      </c>
      <c r="D1727" s="1">
        <f>IF(ISNA(VLOOKUP(A1727,IPC!A:C,3,0)),"",VLOOKUP(A1727,IPC!A:C,3,0))</f>
        <v>-1.6958120966866909E-3</v>
      </c>
      <c r="E1727" s="1">
        <f>IF(ISNA(VLOOKUP(A1727,'10Y MX Bond'!A:C,3,0)),"",VLOOKUP(A1727,'10Y MX Bond'!A:C,3,0))</f>
        <v>2.3364496610195056E-3</v>
      </c>
    </row>
    <row r="1728" spans="1:5" x14ac:dyDescent="0.25">
      <c r="A1728" s="2">
        <v>39678</v>
      </c>
      <c r="B1728">
        <v>29.05</v>
      </c>
      <c r="C1728">
        <f t="shared" si="26"/>
        <v>2.0870322725580377E-2</v>
      </c>
      <c r="D1728" s="1">
        <f>IF(ISNA(VLOOKUP(A1728,IPC!A:C,3,0)),"",VLOOKUP(A1728,IPC!A:C,3,0))</f>
        <v>-2.0819938861658411E-2</v>
      </c>
      <c r="E1728" s="1">
        <f>IF(ISNA(VLOOKUP(A1728,'10Y MX Bond'!A:C,3,0)),"",VLOOKUP(A1728,'10Y MX Bond'!A:C,3,0))</f>
        <v>0</v>
      </c>
    </row>
    <row r="1729" spans="1:5" x14ac:dyDescent="0.25">
      <c r="A1729" s="2">
        <v>39675</v>
      </c>
      <c r="B1729">
        <v>28.45</v>
      </c>
      <c r="C1729">
        <f t="shared" si="26"/>
        <v>-3.0803612142495766E-2</v>
      </c>
      <c r="D1729" s="1">
        <f>IF(ISNA(VLOOKUP(A1729,IPC!A:C,3,0)),"",VLOOKUP(A1729,IPC!A:C,3,0))</f>
        <v>3.4212820513537683E-3</v>
      </c>
      <c r="E1729" s="1">
        <f>IF(ISNA(VLOOKUP(A1729,'10Y MX Bond'!A:C,3,0)),"",VLOOKUP(A1729,'10Y MX Bond'!A:C,3,0))</f>
        <v>-1.8540507915742552E-2</v>
      </c>
    </row>
    <row r="1730" spans="1:5" x14ac:dyDescent="0.25">
      <c r="A1730" s="2">
        <v>39674</v>
      </c>
      <c r="B1730">
        <v>29.34</v>
      </c>
      <c r="C1730">
        <f t="shared" si="26"/>
        <v>-2.2578886737440153E-2</v>
      </c>
      <c r="D1730" s="1">
        <f>IF(ISNA(VLOOKUP(A1730,IPC!A:C,3,0)),"",VLOOKUP(A1730,IPC!A:C,3,0))</f>
        <v>1.3686391739765815E-2</v>
      </c>
      <c r="E1730" s="1">
        <f>IF(ISNA(VLOOKUP(A1730,'10Y MX Bond'!A:C,3,0)),"",VLOOKUP(A1730,'10Y MX Bond'!A:C,3,0))</f>
        <v>-4.5819095051115094E-3</v>
      </c>
    </row>
    <row r="1731" spans="1:5" x14ac:dyDescent="0.25">
      <c r="A1731" s="2">
        <v>39673</v>
      </c>
      <c r="B1731">
        <v>30.01</v>
      </c>
      <c r="C1731">
        <f t="shared" ref="C1731:C1794" si="27">IF(LN(B1731/B1732)=0,"",LN(B1731/B1732))</f>
        <v>-1.3569627378871045E-2</v>
      </c>
      <c r="D1731" s="1">
        <f>IF(ISNA(VLOOKUP(A1731,IPC!A:C,3,0)),"",VLOOKUP(A1731,IPC!A:C,3,0))</f>
        <v>8.9891562440452336E-3</v>
      </c>
      <c r="E1731" s="1">
        <f>IF(ISNA(VLOOKUP(A1731,'10Y MX Bond'!A:C,3,0)),"",VLOOKUP(A1731,'10Y MX Bond'!A:C,3,0))</f>
        <v>2.2883305180122159E-3</v>
      </c>
    </row>
    <row r="1732" spans="1:5" x14ac:dyDescent="0.25">
      <c r="A1732" s="2">
        <v>39672</v>
      </c>
      <c r="B1732">
        <v>30.42</v>
      </c>
      <c r="C1732">
        <f t="shared" si="27"/>
        <v>4.612858261898875E-3</v>
      </c>
      <c r="D1732" s="1">
        <f>IF(ISNA(VLOOKUP(A1732,IPC!A:C,3,0)),"",VLOOKUP(A1732,IPC!A:C,3,0))</f>
        <v>-1.1464750245846438E-2</v>
      </c>
      <c r="E1732" s="1">
        <f>IF(ISNA(VLOOKUP(A1732,'10Y MX Bond'!A:C,3,0)),"",VLOOKUP(A1732,'10Y MX Bond'!A:C,3,0))</f>
        <v>1.1461319306225416E-3</v>
      </c>
    </row>
    <row r="1733" spans="1:5" x14ac:dyDescent="0.25">
      <c r="A1733" s="2">
        <v>39671</v>
      </c>
      <c r="B1733">
        <v>30.28</v>
      </c>
      <c r="C1733">
        <f t="shared" si="27"/>
        <v>1.7994487537239059E-2</v>
      </c>
      <c r="D1733" s="1">
        <f>IF(ISNA(VLOOKUP(A1733,IPC!A:C,3,0)),"",VLOOKUP(A1733,IPC!A:C,3,0))</f>
        <v>-6.9938126514369411E-3</v>
      </c>
      <c r="E1733" s="1">
        <f>IF(ISNA(VLOOKUP(A1733,'10Y MX Bond'!A:C,3,0)),"",VLOOKUP(A1733,'10Y MX Bond'!A:C,3,0))</f>
        <v>-2.2909517465558244E-3</v>
      </c>
    </row>
    <row r="1734" spans="1:5" x14ac:dyDescent="0.25">
      <c r="A1734" s="2">
        <v>39668</v>
      </c>
      <c r="B1734">
        <v>29.74</v>
      </c>
      <c r="C1734">
        <f t="shared" si="27"/>
        <v>-9.3708851733068661E-3</v>
      </c>
      <c r="D1734" s="1">
        <f>IF(ISNA(VLOOKUP(A1734,IPC!A:C,3,0)),"",VLOOKUP(A1734,IPC!A:C,3,0))</f>
        <v>5.3883801448188755E-3</v>
      </c>
      <c r="E1734" s="1">
        <f>IF(ISNA(VLOOKUP(A1734,'10Y MX Bond'!A:C,3,0)),"",VLOOKUP(A1734,'10Y MX Bond'!A:C,3,0))</f>
        <v>3.4383988030324874E-3</v>
      </c>
    </row>
    <row r="1735" spans="1:5" x14ac:dyDescent="0.25">
      <c r="A1735" s="2">
        <v>39667</v>
      </c>
      <c r="B1735">
        <v>30.02</v>
      </c>
      <c r="C1735">
        <f t="shared" si="27"/>
        <v>1.9169916107720123E-2</v>
      </c>
      <c r="D1735" s="1">
        <f>IF(ISNA(VLOOKUP(A1735,IPC!A:C,3,0)),"",VLOOKUP(A1735,IPC!A:C,3,0))</f>
        <v>-1.3083723182047813E-2</v>
      </c>
      <c r="E1735" s="1">
        <f>IF(ISNA(VLOOKUP(A1735,'10Y MX Bond'!A:C,3,0)),"",VLOOKUP(A1735,'10Y MX Bond'!A:C,3,0))</f>
        <v>0</v>
      </c>
    </row>
    <row r="1736" spans="1:5" x14ac:dyDescent="0.25">
      <c r="A1736" s="2">
        <v>39666</v>
      </c>
      <c r="B1736">
        <v>29.45</v>
      </c>
      <c r="C1736">
        <f t="shared" si="27"/>
        <v>-1.516457029904502E-2</v>
      </c>
      <c r="D1736" s="1">
        <f>IF(ISNA(VLOOKUP(A1736,IPC!A:C,3,0)),"",VLOOKUP(A1736,IPC!A:C,3,0))</f>
        <v>1.2964821653552663E-2</v>
      </c>
      <c r="E1736" s="1">
        <f>IF(ISNA(VLOOKUP(A1736,'10Y MX Bond'!A:C,3,0)),"",VLOOKUP(A1736,'10Y MX Bond'!A:C,3,0))</f>
        <v>-6.865015519680084E-3</v>
      </c>
    </row>
    <row r="1737" spans="1:5" x14ac:dyDescent="0.25">
      <c r="A1737" s="2">
        <v>39665</v>
      </c>
      <c r="B1737">
        <v>29.9</v>
      </c>
      <c r="C1737">
        <f t="shared" si="27"/>
        <v>-5.751138015390779E-2</v>
      </c>
      <c r="D1737" s="1">
        <f>IF(ISNA(VLOOKUP(A1737,IPC!A:C,3,0)),"",VLOOKUP(A1737,IPC!A:C,3,0))</f>
        <v>1.8790715719932488E-2</v>
      </c>
      <c r="E1737" s="1">
        <f>IF(ISNA(VLOOKUP(A1737,'10Y MX Bond'!A:C,3,0)),"",VLOOKUP(A1737,'10Y MX Bond'!A:C,3,0))</f>
        <v>-2.2779053129939539E-3</v>
      </c>
    </row>
    <row r="1738" spans="1:5" x14ac:dyDescent="0.25">
      <c r="A1738" s="2">
        <v>39664</v>
      </c>
      <c r="B1738">
        <v>31.67</v>
      </c>
      <c r="C1738">
        <f t="shared" si="27"/>
        <v>6.3213223540542124E-2</v>
      </c>
      <c r="D1738" s="1">
        <f>IF(ISNA(VLOOKUP(A1738,IPC!A:C,3,0)),"",VLOOKUP(A1738,IPC!A:C,3,0))</f>
        <v>-1.7641127915335866E-2</v>
      </c>
      <c r="E1738" s="1">
        <f>IF(ISNA(VLOOKUP(A1738,'10Y MX Bond'!A:C,3,0)),"",VLOOKUP(A1738,'10Y MX Bond'!A:C,3,0))</f>
        <v>-1.1312337828727689E-2</v>
      </c>
    </row>
    <row r="1739" spans="1:5" x14ac:dyDescent="0.25">
      <c r="A1739" s="2">
        <v>39661</v>
      </c>
      <c r="B1739">
        <v>29.73</v>
      </c>
      <c r="C1739">
        <f t="shared" si="27"/>
        <v>-4.0282028286047758E-3</v>
      </c>
      <c r="D1739" s="1">
        <f>IF(ISNA(VLOOKUP(A1739,IPC!A:C,3,0)),"",VLOOKUP(A1739,IPC!A:C,3,0))</f>
        <v>-1.9899219261624503E-2</v>
      </c>
      <c r="E1739" s="1">
        <f>IF(ISNA(VLOOKUP(A1739,'10Y MX Bond'!A:C,3,0)),"",VLOOKUP(A1739,'10Y MX Bond'!A:C,3,0))</f>
        <v>2.2754110248512562E-2</v>
      </c>
    </row>
    <row r="1740" spans="1:5" x14ac:dyDescent="0.25">
      <c r="A1740" s="2">
        <v>39660</v>
      </c>
      <c r="B1740">
        <v>29.85</v>
      </c>
      <c r="C1740">
        <f t="shared" si="27"/>
        <v>-1.7928767090090527E-2</v>
      </c>
      <c r="D1740" s="1">
        <f>IF(ISNA(VLOOKUP(A1740,IPC!A:C,3,0)),"",VLOOKUP(A1740,IPC!A:C,3,0))</f>
        <v>9.8155315725753016E-4</v>
      </c>
      <c r="E1740" s="1">
        <f>IF(ISNA(VLOOKUP(A1740,'10Y MX Bond'!A:C,3,0)),"",VLOOKUP(A1740,'10Y MX Bond'!A:C,3,0))</f>
        <v>-1.5982075338568037E-2</v>
      </c>
    </row>
    <row r="1741" spans="1:5" x14ac:dyDescent="0.25">
      <c r="A1741" s="2">
        <v>39659</v>
      </c>
      <c r="B1741">
        <v>30.39</v>
      </c>
      <c r="C1741">
        <f t="shared" si="27"/>
        <v>-4.9236928617846119E-3</v>
      </c>
      <c r="D1741" s="1">
        <f>IF(ISNA(VLOOKUP(A1741,IPC!A:C,3,0)),"",VLOOKUP(A1741,IPC!A:C,3,0))</f>
        <v>5.6722487216118783E-3</v>
      </c>
      <c r="E1741" s="1">
        <f>IF(ISNA(VLOOKUP(A1741,'10Y MX Bond'!A:C,3,0)),"",VLOOKUP(A1741,'10Y MX Bond'!A:C,3,0))</f>
        <v>-2.2624444039695043E-3</v>
      </c>
    </row>
    <row r="1742" spans="1:5" x14ac:dyDescent="0.25">
      <c r="A1742" s="2">
        <v>39658</v>
      </c>
      <c r="B1742">
        <v>30.54</v>
      </c>
      <c r="C1742">
        <f t="shared" si="27"/>
        <v>1.9174141141467656E-2</v>
      </c>
      <c r="D1742" s="1">
        <f>IF(ISNA(VLOOKUP(A1742,IPC!A:C,3,0)),"",VLOOKUP(A1742,IPC!A:C,3,0))</f>
        <v>2.1676509627754796E-2</v>
      </c>
      <c r="E1742" s="1">
        <f>IF(ISNA(VLOOKUP(A1742,'10Y MX Bond'!A:C,3,0)),"",VLOOKUP(A1742,'10Y MX Bond'!A:C,3,0))</f>
        <v>1.7094433359300255E-2</v>
      </c>
    </row>
    <row r="1743" spans="1:5" x14ac:dyDescent="0.25">
      <c r="A1743" s="2">
        <v>39657</v>
      </c>
      <c r="B1743">
        <v>29.96</v>
      </c>
      <c r="C1743">
        <f t="shared" si="27"/>
        <v>-1.3342230131366103E-3</v>
      </c>
      <c r="D1743" s="1">
        <f>IF(ISNA(VLOOKUP(A1743,IPC!A:C,3,0)),"",VLOOKUP(A1743,IPC!A:C,3,0))</f>
        <v>-1.3078793639452727E-2</v>
      </c>
      <c r="E1743" s="1">
        <f>IF(ISNA(VLOOKUP(A1743,'10Y MX Bond'!A:C,3,0)),"",VLOOKUP(A1743,'10Y MX Bond'!A:C,3,0))</f>
        <v>-1.7094433359300183E-2</v>
      </c>
    </row>
    <row r="1744" spans="1:5" x14ac:dyDescent="0.25">
      <c r="A1744" s="2">
        <v>39654</v>
      </c>
      <c r="B1744">
        <v>30</v>
      </c>
      <c r="C1744">
        <f t="shared" si="27"/>
        <v>-9.290046907092642E-3</v>
      </c>
      <c r="D1744" s="1">
        <f>IF(ISNA(VLOOKUP(A1744,IPC!A:C,3,0)),"",VLOOKUP(A1744,IPC!A:C,3,0))</f>
        <v>-2.0464276549701586E-2</v>
      </c>
      <c r="E1744" s="1">
        <f>IF(ISNA(VLOOKUP(A1744,'10Y MX Bond'!A:C,3,0)),"",VLOOKUP(A1744,'10Y MX Bond'!A:C,3,0))</f>
        <v>-3.3840979842406798E-3</v>
      </c>
    </row>
    <row r="1745" spans="1:5" x14ac:dyDescent="0.25">
      <c r="A1745" s="2">
        <v>39653</v>
      </c>
      <c r="B1745">
        <v>30.28</v>
      </c>
      <c r="C1745">
        <f t="shared" si="27"/>
        <v>1.2628948172607363E-2</v>
      </c>
      <c r="D1745" s="1">
        <f>IF(ISNA(VLOOKUP(A1745,IPC!A:C,3,0)),"",VLOOKUP(A1745,IPC!A:C,3,0))</f>
        <v>0</v>
      </c>
      <c r="E1745" s="1">
        <f>IF(ISNA(VLOOKUP(A1745,'10Y MX Bond'!A:C,3,0)),"",VLOOKUP(A1745,'10Y MX Bond'!A:C,3,0))</f>
        <v>-5.6148378843288906E-3</v>
      </c>
    </row>
    <row r="1746" spans="1:5" x14ac:dyDescent="0.25">
      <c r="A1746" s="2">
        <v>39652</v>
      </c>
      <c r="B1746">
        <v>29.9</v>
      </c>
      <c r="C1746">
        <f t="shared" si="27"/>
        <v>-6.0020186849983588E-3</v>
      </c>
      <c r="D1746" s="1">
        <f>IF(ISNA(VLOOKUP(A1746,IPC!A:C,3,0)),"",VLOOKUP(A1746,IPC!A:C,3,0))</f>
        <v>1.9012542716431479E-3</v>
      </c>
      <c r="E1746" s="1">
        <f>IF(ISNA(VLOOKUP(A1746,'10Y MX Bond'!A:C,3,0)),"",VLOOKUP(A1746,'10Y MX Bond'!A:C,3,0))</f>
        <v>-1.1135972540486297E-2</v>
      </c>
    </row>
    <row r="1747" spans="1:5" x14ac:dyDescent="0.25">
      <c r="A1747" s="2">
        <v>39651</v>
      </c>
      <c r="B1747">
        <v>30.08</v>
      </c>
      <c r="C1747">
        <f t="shared" si="27"/>
        <v>1.2040279232080751E-2</v>
      </c>
      <c r="D1747" s="1">
        <f>IF(ISNA(VLOOKUP(A1747,IPC!A:C,3,0)),"",VLOOKUP(A1747,IPC!A:C,3,0))</f>
        <v>-1.4258082520644415E-2</v>
      </c>
      <c r="E1747" s="1">
        <f>IF(ISNA(VLOOKUP(A1747,'10Y MX Bond'!A:C,3,0)),"",VLOOKUP(A1747,'10Y MX Bond'!A:C,3,0))</f>
        <v>-9.9174366573459155E-3</v>
      </c>
    </row>
    <row r="1748" spans="1:5" x14ac:dyDescent="0.25">
      <c r="A1748" s="2">
        <v>39650</v>
      </c>
      <c r="B1748">
        <v>29.72</v>
      </c>
      <c r="C1748">
        <f t="shared" si="27"/>
        <v>-3.3590894870340398E-3</v>
      </c>
      <c r="D1748" s="1">
        <f>IF(ISNA(VLOOKUP(A1748,IPC!A:C,3,0)),"",VLOOKUP(A1748,IPC!A:C,3,0))</f>
        <v>-6.456735720277316E-3</v>
      </c>
      <c r="E1748" s="1">
        <f>IF(ISNA(VLOOKUP(A1748,'10Y MX Bond'!A:C,3,0)),"",VLOOKUP(A1748,'10Y MX Bond'!A:C,3,0))</f>
        <v>6.6006840313518724E-3</v>
      </c>
    </row>
    <row r="1749" spans="1:5" x14ac:dyDescent="0.25">
      <c r="A1749" s="2">
        <v>39647</v>
      </c>
      <c r="B1749">
        <v>29.82</v>
      </c>
      <c r="C1749">
        <f t="shared" si="27"/>
        <v>1.1806512586989044E-2</v>
      </c>
      <c r="D1749" s="1">
        <f>IF(ISNA(VLOOKUP(A1749,IPC!A:C,3,0)),"",VLOOKUP(A1749,IPC!A:C,3,0))</f>
        <v>-1.6348085552723214E-3</v>
      </c>
      <c r="E1749" s="1">
        <f>IF(ISNA(VLOOKUP(A1749,'10Y MX Bond'!A:C,3,0)),"",VLOOKUP(A1749,'10Y MX Bond'!A:C,3,0))</f>
        <v>1.1098893068048765E-2</v>
      </c>
    </row>
    <row r="1750" spans="1:5" x14ac:dyDescent="0.25">
      <c r="A1750" s="2">
        <v>39646</v>
      </c>
      <c r="B1750">
        <v>29.47</v>
      </c>
      <c r="C1750">
        <f t="shared" si="27"/>
        <v>1.018502888927808E-3</v>
      </c>
      <c r="D1750" s="1">
        <f>IF(ISNA(VLOOKUP(A1750,IPC!A:C,3,0)),"",VLOOKUP(A1750,IPC!A:C,3,0))</f>
        <v>8.7938796263615903E-3</v>
      </c>
      <c r="E1750" s="1">
        <f>IF(ISNA(VLOOKUP(A1750,'10Y MX Bond'!A:C,3,0)),"",VLOOKUP(A1750,'10Y MX Bond'!A:C,3,0))</f>
        <v>-1.1098893068048803E-2</v>
      </c>
    </row>
    <row r="1751" spans="1:5" x14ac:dyDescent="0.25">
      <c r="A1751" s="2">
        <v>39645</v>
      </c>
      <c r="B1751">
        <v>29.44</v>
      </c>
      <c r="C1751">
        <f t="shared" si="27"/>
        <v>-6.9853008709224798E-2</v>
      </c>
      <c r="D1751" s="1">
        <f>IF(ISNA(VLOOKUP(A1751,IPC!A:C,3,0)),"",VLOOKUP(A1751,IPC!A:C,3,0))</f>
        <v>1.9241571035986362E-2</v>
      </c>
      <c r="E1751" s="1">
        <f>IF(ISNA(VLOOKUP(A1751,'10Y MX Bond'!A:C,3,0)),"",VLOOKUP(A1751,'10Y MX Bond'!A:C,3,0))</f>
        <v>-2.0754431469445764E-2</v>
      </c>
    </row>
    <row r="1752" spans="1:5" x14ac:dyDescent="0.25">
      <c r="A1752" s="2">
        <v>39644</v>
      </c>
      <c r="B1752">
        <v>31.57</v>
      </c>
      <c r="C1752">
        <f t="shared" si="27"/>
        <v>7.9504314472980363E-3</v>
      </c>
      <c r="D1752" s="1">
        <f>IF(ISNA(VLOOKUP(A1752,IPC!A:C,3,0)),"",VLOOKUP(A1752,IPC!A:C,3,0))</f>
        <v>-2.9592119181196508E-3</v>
      </c>
      <c r="E1752" s="1">
        <f>IF(ISNA(VLOOKUP(A1752,'10Y MX Bond'!A:C,3,0)),"",VLOOKUP(A1752,'10Y MX Bond'!A:C,3,0))</f>
        <v>1.0816658707409699E-3</v>
      </c>
    </row>
    <row r="1753" spans="1:5" x14ac:dyDescent="0.25">
      <c r="A1753" s="2">
        <v>39643</v>
      </c>
      <c r="B1753">
        <v>31.32</v>
      </c>
      <c r="C1753">
        <f t="shared" si="27"/>
        <v>-5.4131639903308212E-3</v>
      </c>
      <c r="D1753" s="1">
        <f>IF(ISNA(VLOOKUP(A1753,IPC!A:C,3,0)),"",VLOOKUP(A1753,IPC!A:C,3,0))</f>
        <v>-3.5344413304765955E-3</v>
      </c>
      <c r="E1753" s="1">
        <f>IF(ISNA(VLOOKUP(A1753,'10Y MX Bond'!A:C,3,0)),"",VLOOKUP(A1753,'10Y MX Bond'!A:C,3,0))</f>
        <v>6.5146810211936723E-3</v>
      </c>
    </row>
    <row r="1754" spans="1:5" x14ac:dyDescent="0.25">
      <c r="A1754" s="2">
        <v>39640</v>
      </c>
      <c r="B1754">
        <v>31.49</v>
      </c>
      <c r="C1754">
        <f t="shared" si="27"/>
        <v>6.5279771767159073E-2</v>
      </c>
      <c r="D1754" s="1">
        <f>IF(ISNA(VLOOKUP(A1754,IPC!A:C,3,0)),"",VLOOKUP(A1754,IPC!A:C,3,0))</f>
        <v>-9.4714048957834987E-3</v>
      </c>
      <c r="E1754" s="1">
        <f>IF(ISNA(VLOOKUP(A1754,'10Y MX Bond'!A:C,3,0)),"",VLOOKUP(A1754,'10Y MX Bond'!A:C,3,0))</f>
        <v>7.6544933605322647E-3</v>
      </c>
    </row>
    <row r="1755" spans="1:5" x14ac:dyDescent="0.25">
      <c r="A1755" s="2">
        <v>39639</v>
      </c>
      <c r="B1755">
        <v>29.5</v>
      </c>
      <c r="C1755">
        <f t="shared" si="27"/>
        <v>1.7784326453237805E-2</v>
      </c>
      <c r="D1755" s="1">
        <f>IF(ISNA(VLOOKUP(A1755,IPC!A:C,3,0)),"",VLOOKUP(A1755,IPC!A:C,3,0))</f>
        <v>-7.8058931364455289E-3</v>
      </c>
      <c r="E1755" s="1">
        <f>IF(ISNA(VLOOKUP(A1755,'10Y MX Bond'!A:C,3,0)),"",VLOOKUP(A1755,'10Y MX Bond'!A:C,3,0))</f>
        <v>-6.5645749965065553E-3</v>
      </c>
    </row>
    <row r="1756" spans="1:5" x14ac:dyDescent="0.25">
      <c r="A1756" s="2">
        <v>39638</v>
      </c>
      <c r="B1756">
        <v>28.98</v>
      </c>
      <c r="C1756">
        <f t="shared" si="27"/>
        <v>3.8029432176925073E-3</v>
      </c>
      <c r="D1756" s="1">
        <f>IF(ISNA(VLOOKUP(A1756,IPC!A:C,3,0)),"",VLOOKUP(A1756,IPC!A:C,3,0))</f>
        <v>-1.6081008315295492E-2</v>
      </c>
      <c r="E1756" s="1">
        <f>IF(ISNA(VLOOKUP(A1756,'10Y MX Bond'!A:C,3,0)),"",VLOOKUP(A1756,'10Y MX Bond'!A:C,3,0))</f>
        <v>-9.7667623897145367E-3</v>
      </c>
    </row>
    <row r="1757" spans="1:5" x14ac:dyDescent="0.25">
      <c r="A1757" s="2">
        <v>39637</v>
      </c>
      <c r="B1757">
        <v>28.87</v>
      </c>
      <c r="C1757">
        <f t="shared" si="27"/>
        <v>-1.2392585448310772E-2</v>
      </c>
      <c r="D1757" s="1">
        <f>IF(ISNA(VLOOKUP(A1757,IPC!A:C,3,0)),"",VLOOKUP(A1757,IPC!A:C,3,0))</f>
        <v>5.8916953830953885E-3</v>
      </c>
      <c r="E1757" s="1">
        <f>IF(ISNA(VLOOKUP(A1757,'10Y MX Bond'!A:C,3,0)),"",VLOOKUP(A1757,'10Y MX Bond'!A:C,3,0))</f>
        <v>0</v>
      </c>
    </row>
    <row r="1758" spans="1:5" x14ac:dyDescent="0.25">
      <c r="A1758" s="2">
        <v>39636</v>
      </c>
      <c r="B1758">
        <v>29.23</v>
      </c>
      <c r="C1758">
        <f t="shared" si="27"/>
        <v>3.1980479999346417E-2</v>
      </c>
      <c r="D1758" s="1">
        <f>IF(ISNA(VLOOKUP(A1758,IPC!A:C,3,0)),"",VLOOKUP(A1758,IPC!A:C,3,0))</f>
        <v>1.6011581804137658E-3</v>
      </c>
      <c r="E1758" s="1">
        <f>IF(ISNA(VLOOKUP(A1758,'10Y MX Bond'!A:C,3,0)),"",VLOOKUP(A1758,'10Y MX Bond'!A:C,3,0))</f>
        <v>1.3043663192029398E-2</v>
      </c>
    </row>
    <row r="1759" spans="1:5" x14ac:dyDescent="0.25">
      <c r="A1759" s="2">
        <v>39633</v>
      </c>
      <c r="B1759">
        <v>28.31</v>
      </c>
      <c r="C1759">
        <f t="shared" si="27"/>
        <v>-9.8419072104122055E-3</v>
      </c>
      <c r="D1759" s="1">
        <f>IF(ISNA(VLOOKUP(A1759,IPC!A:C,3,0)),"",VLOOKUP(A1759,IPC!A:C,3,0))</f>
        <v>-4.4867472102085746E-3</v>
      </c>
      <c r="E1759" s="1">
        <f>IF(ISNA(VLOOKUP(A1759,'10Y MX Bond'!A:C,3,0)),"",VLOOKUP(A1759,'10Y MX Bond'!A:C,3,0))</f>
        <v>1.0946908591815748E-3</v>
      </c>
    </row>
    <row r="1760" spans="1:5" x14ac:dyDescent="0.25">
      <c r="A1760" s="2">
        <v>39632</v>
      </c>
      <c r="B1760">
        <v>28.59</v>
      </c>
      <c r="C1760">
        <f t="shared" si="27"/>
        <v>3.2346875584751709E-2</v>
      </c>
      <c r="D1760" s="1">
        <f>IF(ISNA(VLOOKUP(A1760,IPC!A:C,3,0)),"",VLOOKUP(A1760,IPC!A:C,3,0))</f>
        <v>-7.5343464327397346E-3</v>
      </c>
      <c r="E1760" s="1">
        <f>IF(ISNA(VLOOKUP(A1760,'10Y MX Bond'!A:C,3,0)),"",VLOOKUP(A1760,'10Y MX Bond'!A:C,3,0))</f>
        <v>-1.0946908591815245E-3</v>
      </c>
    </row>
    <row r="1761" spans="1:5" x14ac:dyDescent="0.25">
      <c r="A1761" s="2">
        <v>39631</v>
      </c>
      <c r="B1761">
        <v>27.68</v>
      </c>
      <c r="C1761">
        <f t="shared" si="27"/>
        <v>-1.1851458522548387E-2</v>
      </c>
      <c r="D1761" s="1">
        <f>IF(ISNA(VLOOKUP(A1761,IPC!A:C,3,0)),"",VLOOKUP(A1761,IPC!A:C,3,0))</f>
        <v>-1.8662413831918686E-2</v>
      </c>
      <c r="E1761" s="1">
        <f>IF(ISNA(VLOOKUP(A1761,'10Y MX Bond'!A:C,3,0)),"",VLOOKUP(A1761,'10Y MX Bond'!A:C,3,0))</f>
        <v>-1.0934938213713295E-3</v>
      </c>
    </row>
    <row r="1762" spans="1:5" x14ac:dyDescent="0.25">
      <c r="A1762" s="2">
        <v>39630</v>
      </c>
      <c r="B1762">
        <v>28.01</v>
      </c>
      <c r="C1762">
        <f t="shared" si="27"/>
        <v>-3.9194776704470297E-3</v>
      </c>
      <c r="D1762" s="1">
        <f>IF(ISNA(VLOOKUP(A1762,IPC!A:C,3,0)),"",VLOOKUP(A1762,IPC!A:C,3,0))</f>
        <v>-5.9498972852401145E-3</v>
      </c>
      <c r="E1762" s="1">
        <f>IF(ISNA(VLOOKUP(A1762,'10Y MX Bond'!A:C,3,0)),"",VLOOKUP(A1762,'10Y MX Bond'!A:C,3,0))</f>
        <v>-6.5359709797855334E-3</v>
      </c>
    </row>
    <row r="1763" spans="1:5" x14ac:dyDescent="0.25">
      <c r="A1763" s="2">
        <v>39629</v>
      </c>
      <c r="B1763">
        <v>28.12</v>
      </c>
      <c r="C1763">
        <f t="shared" si="27"/>
        <v>3.9194776704470514E-3</v>
      </c>
      <c r="D1763" s="1">
        <f>IF(ISNA(VLOOKUP(A1763,IPC!A:C,3,0)),"",VLOOKUP(A1763,IPC!A:C,3,0))</f>
        <v>3.4244161805523335E-3</v>
      </c>
      <c r="E1763" s="1">
        <f>IF(ISNA(VLOOKUP(A1763,'10Y MX Bond'!A:C,3,0)),"",VLOOKUP(A1763,'10Y MX Bond'!A:C,3,0))</f>
        <v>8.7241556603384254E-3</v>
      </c>
    </row>
    <row r="1764" spans="1:5" x14ac:dyDescent="0.25">
      <c r="A1764" s="2">
        <v>39626</v>
      </c>
      <c r="B1764">
        <v>28.01</v>
      </c>
      <c r="C1764">
        <f t="shared" si="27"/>
        <v>-9.8194594631682564E-2</v>
      </c>
      <c r="D1764" s="1">
        <f>IF(ISNA(VLOOKUP(A1764,IPC!A:C,3,0)),"",VLOOKUP(A1764,IPC!A:C,3,0))</f>
        <v>3.2502172520629609E-3</v>
      </c>
      <c r="E1764" s="1">
        <f>IF(ISNA(VLOOKUP(A1764,'10Y MX Bond'!A:C,3,0)),"",VLOOKUP(A1764,'10Y MX Bond'!A:C,3,0))</f>
        <v>1.1013327177983192E-2</v>
      </c>
    </row>
    <row r="1765" spans="1:5" x14ac:dyDescent="0.25">
      <c r="A1765" s="2">
        <v>39625</v>
      </c>
      <c r="B1765">
        <v>30.9</v>
      </c>
      <c r="C1765">
        <f t="shared" si="27"/>
        <v>3.5662219672907905E-3</v>
      </c>
      <c r="D1765" s="1">
        <f>IF(ISNA(VLOOKUP(A1765,IPC!A:C,3,0)),"",VLOOKUP(A1765,IPC!A:C,3,0))</f>
        <v>-1.2574741328587494E-2</v>
      </c>
      <c r="E1765" s="1">
        <f>IF(ISNA(VLOOKUP(A1765,'10Y MX Bond'!A:C,3,0)),"",VLOOKUP(A1765,'10Y MX Bond'!A:C,3,0))</f>
        <v>-9.9174366573459155E-3</v>
      </c>
    </row>
    <row r="1766" spans="1:5" x14ac:dyDescent="0.25">
      <c r="A1766" s="2">
        <v>39624</v>
      </c>
      <c r="B1766">
        <v>30.79</v>
      </c>
      <c r="C1766">
        <f t="shared" si="27"/>
        <v>4.8579078947049444E-2</v>
      </c>
      <c r="D1766" s="1">
        <f>IF(ISNA(VLOOKUP(A1766,IPC!A:C,3,0)),"",VLOOKUP(A1766,IPC!A:C,3,0))</f>
        <v>9.4402715157416474E-3</v>
      </c>
      <c r="E1766" s="1">
        <f>IF(ISNA(VLOOKUP(A1766,'10Y MX Bond'!A:C,3,0)),"",VLOOKUP(A1766,'10Y MX Bond'!A:C,3,0))</f>
        <v>6.6006840313518724E-3</v>
      </c>
    </row>
    <row r="1767" spans="1:5" x14ac:dyDescent="0.25">
      <c r="A1767" s="2">
        <v>39623</v>
      </c>
      <c r="B1767">
        <v>29.33</v>
      </c>
      <c r="C1767">
        <f t="shared" si="27"/>
        <v>6.8423120180164708E-3</v>
      </c>
      <c r="D1767" s="1">
        <f>IF(ISNA(VLOOKUP(A1767,IPC!A:C,3,0)),"",VLOOKUP(A1767,IPC!A:C,3,0))</f>
        <v>-5.8863690328544603E-3</v>
      </c>
      <c r="E1767" s="1">
        <f>IF(ISNA(VLOOKUP(A1767,'10Y MX Bond'!A:C,3,0)),"",VLOOKUP(A1767,'10Y MX Bond'!A:C,3,0))</f>
        <v>1.3333530869465388E-2</v>
      </c>
    </row>
    <row r="1768" spans="1:5" x14ac:dyDescent="0.25">
      <c r="A1768" s="2">
        <v>39622</v>
      </c>
      <c r="B1768">
        <v>29.13</v>
      </c>
      <c r="C1768">
        <f t="shared" si="27"/>
        <v>4.0636063757474868E-2</v>
      </c>
      <c r="D1768" s="1">
        <f>IF(ISNA(VLOOKUP(A1768,IPC!A:C,3,0)),"",VLOOKUP(A1768,IPC!A:C,3,0))</f>
        <v>-2.3356875627850559E-3</v>
      </c>
      <c r="E1768" s="1">
        <f>IF(ISNA(VLOOKUP(A1768,'10Y MX Bond'!A:C,3,0)),"",VLOOKUP(A1768,'10Y MX Bond'!A:C,3,0))</f>
        <v>1.3513719166722855E-2</v>
      </c>
    </row>
    <row r="1769" spans="1:5" x14ac:dyDescent="0.25">
      <c r="A1769" s="2">
        <v>39619</v>
      </c>
      <c r="B1769">
        <v>27.97</v>
      </c>
      <c r="C1769">
        <f t="shared" si="27"/>
        <v>-6.0595444723747002E-3</v>
      </c>
      <c r="D1769" s="1">
        <f>IF(ISNA(VLOOKUP(A1769,IPC!A:C,3,0)),"",VLOOKUP(A1769,IPC!A:C,3,0))</f>
        <v>-1.0589635190941237E-2</v>
      </c>
      <c r="E1769" s="1">
        <f>IF(ISNA(VLOOKUP(A1769,'10Y MX Bond'!A:C,3,0)),"",VLOOKUP(A1769,'10Y MX Bond'!A:C,3,0))</f>
        <v>-3.3955890011381604E-3</v>
      </c>
    </row>
    <row r="1770" spans="1:5" x14ac:dyDescent="0.25">
      <c r="A1770" s="2">
        <v>39618</v>
      </c>
      <c r="B1770">
        <v>28.14</v>
      </c>
      <c r="C1770">
        <f t="shared" si="27"/>
        <v>2.1344725286326196E-3</v>
      </c>
      <c r="D1770" s="1">
        <f>IF(ISNA(VLOOKUP(A1770,IPC!A:C,3,0)),"",VLOOKUP(A1770,IPC!A:C,3,0))</f>
        <v>7.7268198799264652E-3</v>
      </c>
      <c r="E1770" s="1">
        <f>IF(ISNA(VLOOKUP(A1770,'10Y MX Bond'!A:C,3,0)),"",VLOOKUP(A1770,'10Y MX Bond'!A:C,3,0))</f>
        <v>1.1363758650315003E-2</v>
      </c>
    </row>
    <row r="1771" spans="1:5" x14ac:dyDescent="0.25">
      <c r="A1771" s="2">
        <v>39617</v>
      </c>
      <c r="B1771">
        <v>28.08</v>
      </c>
      <c r="C1771">
        <f t="shared" si="27"/>
        <v>-4.9733672670575976E-3</v>
      </c>
      <c r="D1771" s="1">
        <f>IF(ISNA(VLOOKUP(A1771,IPC!A:C,3,0)),"",VLOOKUP(A1771,IPC!A:C,3,0))</f>
        <v>-1.0317280823162613E-2</v>
      </c>
      <c r="E1771" s="1">
        <f>IF(ISNA(VLOOKUP(A1771,'10Y MX Bond'!A:C,3,0)),"",VLOOKUP(A1771,'10Y MX Bond'!A:C,3,0))</f>
        <v>-3.4227072775021715E-3</v>
      </c>
    </row>
    <row r="1772" spans="1:5" x14ac:dyDescent="0.25">
      <c r="A1772" s="2">
        <v>39616</v>
      </c>
      <c r="B1772">
        <v>28.22</v>
      </c>
      <c r="C1772">
        <f t="shared" si="27"/>
        <v>-5.6537253072286454E-3</v>
      </c>
      <c r="D1772" s="1">
        <f>IF(ISNA(VLOOKUP(A1772,IPC!A:C,3,0)),"",VLOOKUP(A1772,IPC!A:C,3,0))</f>
        <v>-1.4230965979966485E-2</v>
      </c>
      <c r="E1772" s="1">
        <f>IF(ISNA(VLOOKUP(A1772,'10Y MX Bond'!A:C,3,0)),"",VLOOKUP(A1772,'10Y MX Bond'!A:C,3,0))</f>
        <v>-7.9410513728129187E-3</v>
      </c>
    </row>
    <row r="1773" spans="1:5" x14ac:dyDescent="0.25">
      <c r="A1773" s="2">
        <v>39615</v>
      </c>
      <c r="B1773">
        <v>28.38</v>
      </c>
      <c r="C1773">
        <f t="shared" si="27"/>
        <v>2.2809256845211068E-2</v>
      </c>
      <c r="D1773" s="1">
        <f>IF(ISNA(VLOOKUP(A1773,IPC!A:C,3,0)),"",VLOOKUP(A1773,IPC!A:C,3,0))</f>
        <v>-1.951722336220614E-3</v>
      </c>
      <c r="E1773" s="1">
        <f>IF(ISNA(VLOOKUP(A1773,'10Y MX Bond'!A:C,3,0)),"",VLOOKUP(A1773,'10Y MX Bond'!A:C,3,0))</f>
        <v>2.2624444039695433E-3</v>
      </c>
    </row>
    <row r="1774" spans="1:5" x14ac:dyDescent="0.25">
      <c r="A1774" s="2">
        <v>39612</v>
      </c>
      <c r="B1774">
        <v>27.74</v>
      </c>
      <c r="C1774">
        <f t="shared" si="27"/>
        <v>-7.8995024789240628E-3</v>
      </c>
      <c r="D1774" s="1">
        <f>IF(ISNA(VLOOKUP(A1774,IPC!A:C,3,0)),"",VLOOKUP(A1774,IPC!A:C,3,0))</f>
        <v>-2.0351487746759055E-3</v>
      </c>
      <c r="E1774" s="1">
        <f>IF(ISNA(VLOOKUP(A1774,'10Y MX Bond'!A:C,3,0)),"",VLOOKUP(A1774,'10Y MX Bond'!A:C,3,0))</f>
        <v>-9.0192268668492556E-3</v>
      </c>
    </row>
    <row r="1775" spans="1:5" x14ac:dyDescent="0.25">
      <c r="A1775" s="2">
        <v>39611</v>
      </c>
      <c r="B1775">
        <v>27.96</v>
      </c>
      <c r="C1775">
        <f t="shared" si="27"/>
        <v>-1.3499316896924815E-2</v>
      </c>
      <c r="D1775" s="1">
        <f>IF(ISNA(VLOOKUP(A1775,IPC!A:C,3,0)),"",VLOOKUP(A1775,IPC!A:C,3,0))</f>
        <v>9.5858227763568411E-4</v>
      </c>
      <c r="E1775" s="1">
        <f>IF(ISNA(VLOOKUP(A1775,'10Y MX Bond'!A:C,3,0)),"",VLOOKUP(A1775,'10Y MX Bond'!A:C,3,0))</f>
        <v>2.3851215822180062E-2</v>
      </c>
    </row>
    <row r="1776" spans="1:5" x14ac:dyDescent="0.25">
      <c r="A1776" s="2">
        <v>39610</v>
      </c>
      <c r="B1776">
        <v>28.34</v>
      </c>
      <c r="C1776">
        <f t="shared" si="27"/>
        <v>2.8268570061528481E-3</v>
      </c>
      <c r="D1776" s="1">
        <f>IF(ISNA(VLOOKUP(A1776,IPC!A:C,3,0)),"",VLOOKUP(A1776,IPC!A:C,3,0))</f>
        <v>-1.4757072754779792E-2</v>
      </c>
      <c r="E1776" s="1">
        <f>IF(ISNA(VLOOKUP(A1776,'10Y MX Bond'!A:C,3,0)),"",VLOOKUP(A1776,'10Y MX Bond'!A:C,3,0))</f>
        <v>9.2379409849363599E-3</v>
      </c>
    </row>
    <row r="1777" spans="1:5" x14ac:dyDescent="0.25">
      <c r="A1777" s="2">
        <v>39609</v>
      </c>
      <c r="B1777">
        <v>28.26</v>
      </c>
      <c r="C1777">
        <f t="shared" si="27"/>
        <v>-6.7007833159584531E-3</v>
      </c>
      <c r="D1777" s="1">
        <f>IF(ISNA(VLOOKUP(A1777,IPC!A:C,3,0)),"",VLOOKUP(A1777,IPC!A:C,3,0))</f>
        <v>-1.1181958554744825E-3</v>
      </c>
      <c r="E1777" s="1">
        <f>IF(ISNA(VLOOKUP(A1777,'10Y MX Bond'!A:C,3,0)),"",VLOOKUP(A1777,'10Y MX Bond'!A:C,3,0))</f>
        <v>1.519608435234567E-2</v>
      </c>
    </row>
    <row r="1778" spans="1:5" x14ac:dyDescent="0.25">
      <c r="A1778" s="2">
        <v>39608</v>
      </c>
      <c r="B1778">
        <v>28.45</v>
      </c>
      <c r="C1778">
        <f t="shared" si="27"/>
        <v>-3.5143208936640609E-4</v>
      </c>
      <c r="D1778" s="1">
        <f>IF(ISNA(VLOOKUP(A1778,IPC!A:C,3,0)),"",VLOOKUP(A1778,IPC!A:C,3,0))</f>
        <v>-6.9463040630217731E-3</v>
      </c>
      <c r="E1778" s="1">
        <f>IF(ISNA(VLOOKUP(A1778,'10Y MX Bond'!A:C,3,0)),"",VLOOKUP(A1778,'10Y MX Bond'!A:C,3,0))</f>
        <v>1.4235115821872129E-2</v>
      </c>
    </row>
    <row r="1779" spans="1:5" x14ac:dyDescent="0.25">
      <c r="A1779" s="2">
        <v>39605</v>
      </c>
      <c r="B1779">
        <v>28.46</v>
      </c>
      <c r="C1779">
        <f t="shared" si="27"/>
        <v>5.2844935378982038E-3</v>
      </c>
      <c r="D1779" s="1">
        <f>IF(ISNA(VLOOKUP(A1779,IPC!A:C,3,0)),"",VLOOKUP(A1779,IPC!A:C,3,0))</f>
        <v>-1.8352756035597755E-2</v>
      </c>
      <c r="E1779" s="1">
        <f>IF(ISNA(VLOOKUP(A1779,'10Y MX Bond'!A:C,3,0)),"",VLOOKUP(A1779,'10Y MX Bond'!A:C,3,0))</f>
        <v>9.6039153541803528E-3</v>
      </c>
    </row>
    <row r="1780" spans="1:5" x14ac:dyDescent="0.25">
      <c r="A1780" s="2">
        <v>39604</v>
      </c>
      <c r="B1780">
        <v>28.31</v>
      </c>
      <c r="C1780">
        <f t="shared" si="27"/>
        <v>-5.2844935378982029E-3</v>
      </c>
      <c r="D1780" s="1">
        <f>IF(ISNA(VLOOKUP(A1780,IPC!A:C,3,0)),"",VLOOKUP(A1780,IPC!A:C,3,0))</f>
        <v>8.7979757323190036E-3</v>
      </c>
      <c r="E1780" s="1">
        <f>IF(ISNA(VLOOKUP(A1780,'10Y MX Bond'!A:C,3,0)),"",VLOOKUP(A1780,'10Y MX Bond'!A:C,3,0))</f>
        <v>6.0496252258232181E-3</v>
      </c>
    </row>
    <row r="1781" spans="1:5" x14ac:dyDescent="0.25">
      <c r="A1781" s="2">
        <v>39603</v>
      </c>
      <c r="B1781">
        <v>28.46</v>
      </c>
      <c r="C1781">
        <f t="shared" si="27"/>
        <v>-4.2075798400149928E-3</v>
      </c>
      <c r="D1781" s="1">
        <f>IF(ISNA(VLOOKUP(A1781,IPC!A:C,3,0)),"",VLOOKUP(A1781,IPC!A:C,3,0))</f>
        <v>-1.4150215061103568E-3</v>
      </c>
      <c r="E1781" s="1">
        <f>IF(ISNA(VLOOKUP(A1781,'10Y MX Bond'!A:C,3,0)),"",VLOOKUP(A1781,'10Y MX Bond'!A:C,3,0))</f>
        <v>-2.42424361150628E-3</v>
      </c>
    </row>
    <row r="1782" spans="1:5" x14ac:dyDescent="0.25">
      <c r="A1782" s="2">
        <v>39602</v>
      </c>
      <c r="B1782">
        <v>28.58</v>
      </c>
      <c r="C1782">
        <f t="shared" si="27"/>
        <v>8.4329382391869698E-3</v>
      </c>
      <c r="D1782" s="1">
        <f>IF(ISNA(VLOOKUP(A1782,IPC!A:C,3,0)),"",VLOOKUP(A1782,IPC!A:C,3,0))</f>
        <v>-4.5484927087977058E-3</v>
      </c>
      <c r="E1782" s="1">
        <f>IF(ISNA(VLOOKUP(A1782,'10Y MX Bond'!A:C,3,0)),"",VLOOKUP(A1782,'10Y MX Bond'!A:C,3,0))</f>
        <v>7.290433262679274E-3</v>
      </c>
    </row>
    <row r="1783" spans="1:5" x14ac:dyDescent="0.25">
      <c r="A1783" s="2">
        <v>39601</v>
      </c>
      <c r="B1783">
        <v>28.34</v>
      </c>
      <c r="C1783">
        <f t="shared" si="27"/>
        <v>1.7658489490585839E-3</v>
      </c>
      <c r="D1783" s="1">
        <f>IF(ISNA(VLOOKUP(A1783,IPC!A:C,3,0)),"",VLOOKUP(A1783,IPC!A:C,3,0))</f>
        <v>-1.0666688034019833E-2</v>
      </c>
      <c r="E1783" s="1">
        <f>IF(ISNA(VLOOKUP(A1783,'10Y MX Bond'!A:C,3,0)),"",VLOOKUP(A1783,'10Y MX Bond'!A:C,3,0))</f>
        <v>4.8899852941917702E-3</v>
      </c>
    </row>
    <row r="1784" spans="1:5" x14ac:dyDescent="0.25">
      <c r="A1784" s="2">
        <v>39598</v>
      </c>
      <c r="B1784">
        <v>28.29</v>
      </c>
      <c r="C1784">
        <f t="shared" si="27"/>
        <v>-3.9166329859815677E-2</v>
      </c>
      <c r="D1784" s="1">
        <f>IF(ISNA(VLOOKUP(A1784,IPC!A:C,3,0)),"",VLOOKUP(A1784,IPC!A:C,3,0))</f>
        <v>4.3314669630592252E-3</v>
      </c>
      <c r="E1784" s="1">
        <f>IF(ISNA(VLOOKUP(A1784,'10Y MX Bond'!A:C,3,0)),"",VLOOKUP(A1784,'10Y MX Bond'!A:C,3,0))</f>
        <v>6.1463008486942255E-3</v>
      </c>
    </row>
    <row r="1785" spans="1:5" x14ac:dyDescent="0.25">
      <c r="A1785" s="2">
        <v>39597</v>
      </c>
      <c r="B1785">
        <v>29.42</v>
      </c>
      <c r="C1785">
        <f t="shared" si="27"/>
        <v>5.7951414954261152E-3</v>
      </c>
      <c r="D1785" s="1">
        <f>IF(ISNA(VLOOKUP(A1785,IPC!A:C,3,0)),"",VLOOKUP(A1785,IPC!A:C,3,0))</f>
        <v>5.9933182522927666E-3</v>
      </c>
      <c r="E1785" s="1">
        <f>IF(ISNA(VLOOKUP(A1785,'10Y MX Bond'!A:C,3,0)),"",VLOOKUP(A1785,'10Y MX Bond'!A:C,3,0))</f>
        <v>-4.9200591254498702E-3</v>
      </c>
    </row>
    <row r="1786" spans="1:5" x14ac:dyDescent="0.25">
      <c r="A1786" s="2">
        <v>39596</v>
      </c>
      <c r="B1786">
        <v>29.25</v>
      </c>
      <c r="C1786">
        <f t="shared" si="27"/>
        <v>1.0261673553121748E-3</v>
      </c>
      <c r="D1786" s="1">
        <f>IF(ISNA(VLOOKUP(A1786,IPC!A:C,3,0)),"",VLOOKUP(A1786,IPC!A:C,3,0))</f>
        <v>7.383914935561663E-3</v>
      </c>
      <c r="E1786" s="1">
        <f>IF(ISNA(VLOOKUP(A1786,'10Y MX Bond'!A:C,3,0)),"",VLOOKUP(A1786,'10Y MX Bond'!A:C,3,0))</f>
        <v>4.9200591254498528E-3</v>
      </c>
    </row>
    <row r="1787" spans="1:5" x14ac:dyDescent="0.25">
      <c r="A1787" s="2">
        <v>39595</v>
      </c>
      <c r="B1787">
        <v>29.22</v>
      </c>
      <c r="C1787">
        <f t="shared" si="27"/>
        <v>2.0049064230108517E-2</v>
      </c>
      <c r="D1787" s="1">
        <f>IF(ISNA(VLOOKUP(A1787,IPC!A:C,3,0)),"",VLOOKUP(A1787,IPC!A:C,3,0))</f>
        <v>3.1774974707106073E-3</v>
      </c>
      <c r="E1787" s="1">
        <f>IF(ISNA(VLOOKUP(A1787,'10Y MX Bond'!A:C,3,0)),"",VLOOKUP(A1787,'10Y MX Bond'!A:C,3,0))</f>
        <v>6.1843116087845224E-3</v>
      </c>
    </row>
    <row r="1788" spans="1:5" x14ac:dyDescent="0.25">
      <c r="A1788" s="2">
        <v>39594</v>
      </c>
      <c r="B1788">
        <v>28.64</v>
      </c>
      <c r="C1788">
        <f t="shared" si="27"/>
        <v>-1.4902372478339724E-2</v>
      </c>
      <c r="D1788" s="1">
        <f>IF(ISNA(VLOOKUP(A1788,IPC!A:C,3,0)),"",VLOOKUP(A1788,IPC!A:C,3,0))</f>
        <v>7.8820143168643209E-3</v>
      </c>
      <c r="E1788" s="1">
        <f>IF(ISNA(VLOOKUP(A1788,'10Y MX Bond'!A:C,3,0)),"",VLOOKUP(A1788,'10Y MX Bond'!A:C,3,0))</f>
        <v>-6.184311608784545E-3</v>
      </c>
    </row>
    <row r="1789" spans="1:5" x14ac:dyDescent="0.25">
      <c r="A1789" s="2">
        <v>39591</v>
      </c>
      <c r="B1789">
        <v>29.07</v>
      </c>
      <c r="C1789">
        <f t="shared" si="27"/>
        <v>2.7557716372204532E-3</v>
      </c>
      <c r="D1789" s="1">
        <f>IF(ISNA(VLOOKUP(A1789,IPC!A:C,3,0)),"",VLOOKUP(A1789,IPC!A:C,3,0))</f>
        <v>-5.6802602534279222E-3</v>
      </c>
      <c r="E1789" s="1">
        <f>IF(ISNA(VLOOKUP(A1789,'10Y MX Bond'!A:C,3,0)),"",VLOOKUP(A1789,'10Y MX Bond'!A:C,3,0))</f>
        <v>-1.2322860462650562E-3</v>
      </c>
    </row>
    <row r="1790" spans="1:5" x14ac:dyDescent="0.25">
      <c r="A1790" s="2">
        <v>39590</v>
      </c>
      <c r="B1790">
        <v>28.99</v>
      </c>
      <c r="C1790">
        <f t="shared" si="27"/>
        <v>4.4943895878392674E-3</v>
      </c>
      <c r="D1790" s="1">
        <f>IF(ISNA(VLOOKUP(A1790,IPC!A:C,3,0)),"",VLOOKUP(A1790,IPC!A:C,3,0))</f>
        <v>3.8353749132299755E-3</v>
      </c>
      <c r="E1790" s="1">
        <f>IF(ISNA(VLOOKUP(A1790,'10Y MX Bond'!A:C,3,0)),"",VLOOKUP(A1790,'10Y MX Bond'!A:C,3,0))</f>
        <v>6.1766718917289163E-3</v>
      </c>
    </row>
    <row r="1791" spans="1:5" x14ac:dyDescent="0.25">
      <c r="A1791" s="2">
        <v>39589</v>
      </c>
      <c r="B1791">
        <v>28.86</v>
      </c>
      <c r="C1791">
        <f t="shared" si="27"/>
        <v>-1.0684230533905315E-2</v>
      </c>
      <c r="D1791" s="1">
        <f>IF(ISNA(VLOOKUP(A1791,IPC!A:C,3,0)),"",VLOOKUP(A1791,IPC!A:C,3,0))</f>
        <v>-1.2772250362454394E-2</v>
      </c>
      <c r="E1791" s="1">
        <f>IF(ISNA(VLOOKUP(A1791,'10Y MX Bond'!A:C,3,0)),"",VLOOKUP(A1791,'10Y MX Bond'!A:C,3,0))</f>
        <v>6.2150604034344132E-3</v>
      </c>
    </row>
    <row r="1792" spans="1:5" x14ac:dyDescent="0.25">
      <c r="A1792" s="2">
        <v>39588</v>
      </c>
      <c r="B1792">
        <v>29.17</v>
      </c>
      <c r="C1792">
        <f t="shared" si="27"/>
        <v>8.9532278513753567E-3</v>
      </c>
      <c r="D1792" s="1">
        <f>IF(ISNA(VLOOKUP(A1792,IPC!A:C,3,0)),"",VLOOKUP(A1792,IPC!A:C,3,0))</f>
        <v>-8.5354031474559038E-3</v>
      </c>
      <c r="E1792" s="1">
        <f>IF(ISNA(VLOOKUP(A1792,'10Y MX Bond'!A:C,3,0)),"",VLOOKUP(A1792,'10Y MX Bond'!A:C,3,0))</f>
        <v>1.2476607981552772E-3</v>
      </c>
    </row>
    <row r="1793" spans="1:5" x14ac:dyDescent="0.25">
      <c r="A1793" s="2">
        <v>39587</v>
      </c>
      <c r="B1793">
        <v>28.91</v>
      </c>
      <c r="C1793">
        <f t="shared" si="27"/>
        <v>2.4242436115064756E-3</v>
      </c>
      <c r="D1793" s="1">
        <f>IF(ISNA(VLOOKUP(A1793,IPC!A:C,3,0)),"",VLOOKUP(A1793,IPC!A:C,3,0))</f>
        <v>9.7802457643418588E-3</v>
      </c>
      <c r="E1793" s="1">
        <f>IF(ISNA(VLOOKUP(A1793,'10Y MX Bond'!A:C,3,0)),"",VLOOKUP(A1793,'10Y MX Bond'!A:C,3,0))</f>
        <v>-2.4937668784023505E-3</v>
      </c>
    </row>
    <row r="1794" spans="1:5" x14ac:dyDescent="0.25">
      <c r="A1794" s="2">
        <v>39584</v>
      </c>
      <c r="B1794">
        <v>28.84</v>
      </c>
      <c r="C1794">
        <f t="shared" si="27"/>
        <v>-1.7869891329566488E-2</v>
      </c>
      <c r="D1794" s="1">
        <f>IF(ISNA(VLOOKUP(A1794,IPC!A:C,3,0)),"",VLOOKUP(A1794,IPC!A:C,3,0))</f>
        <v>-1.7776160534956095E-3</v>
      </c>
      <c r="E1794" s="1">
        <f>IF(ISNA(VLOOKUP(A1794,'10Y MX Bond'!A:C,3,0)),"",VLOOKUP(A1794,'10Y MX Bond'!A:C,3,0))</f>
        <v>0</v>
      </c>
    </row>
    <row r="1795" spans="1:5" x14ac:dyDescent="0.25">
      <c r="A1795" s="2">
        <v>39583</v>
      </c>
      <c r="B1795">
        <v>29.36</v>
      </c>
      <c r="C1795">
        <f t="shared" ref="C1795:C1858" si="28">IF(LN(B1795/B1796)=0,"",LN(B1795/B1796))</f>
        <v>-1.3614705983210744E-3</v>
      </c>
      <c r="D1795" s="1">
        <f>IF(ISNA(VLOOKUP(A1795,IPC!A:C,3,0)),"",VLOOKUP(A1795,IPC!A:C,3,0))</f>
        <v>6.5649694310395829E-3</v>
      </c>
      <c r="E1795" s="1">
        <f>IF(ISNA(VLOOKUP(A1795,'10Y MX Bond'!A:C,3,0)),"",VLOOKUP(A1795,'10Y MX Bond'!A:C,3,0))</f>
        <v>-4.9689543231872897E-3</v>
      </c>
    </row>
    <row r="1796" spans="1:5" x14ac:dyDescent="0.25">
      <c r="A1796" s="2">
        <v>39582</v>
      </c>
      <c r="B1796">
        <v>29.4</v>
      </c>
      <c r="C1796">
        <f t="shared" si="28"/>
        <v>-5.910285627507602E-2</v>
      </c>
      <c r="D1796" s="1">
        <f>IF(ISNA(VLOOKUP(A1796,IPC!A:C,3,0)),"",VLOOKUP(A1796,IPC!A:C,3,0))</f>
        <v>1.4437449683069568E-2</v>
      </c>
      <c r="E1796" s="1">
        <f>IF(ISNA(VLOOKUP(A1796,'10Y MX Bond'!A:C,3,0)),"",VLOOKUP(A1796,'10Y MX Bond'!A:C,3,0))</f>
        <v>8.7119406020215364E-3</v>
      </c>
    </row>
    <row r="1797" spans="1:5" x14ac:dyDescent="0.25">
      <c r="A1797" s="2">
        <v>39581</v>
      </c>
      <c r="B1797">
        <v>31.19</v>
      </c>
      <c r="C1797">
        <f t="shared" si="28"/>
        <v>-9.5725044932213118E-3</v>
      </c>
      <c r="D1797" s="1">
        <f>IF(ISNA(VLOOKUP(A1797,IPC!A:C,3,0)),"",VLOOKUP(A1797,IPC!A:C,3,0))</f>
        <v>8.1281875323087321E-3</v>
      </c>
      <c r="E1797" s="1">
        <f>IF(ISNA(VLOOKUP(A1797,'10Y MX Bond'!A:C,3,0)),"",VLOOKUP(A1797,'10Y MX Bond'!A:C,3,0))</f>
        <v>-1.2492194004319278E-3</v>
      </c>
    </row>
    <row r="1798" spans="1:5" x14ac:dyDescent="0.25">
      <c r="A1798" s="2">
        <v>39580</v>
      </c>
      <c r="B1798">
        <v>31.49</v>
      </c>
      <c r="C1798">
        <f t="shared" si="28"/>
        <v>1.9071843034569826E-3</v>
      </c>
      <c r="D1798" s="1">
        <f>IF(ISNA(VLOOKUP(A1798,IPC!A:C,3,0)),"",VLOOKUP(A1798,IPC!A:C,3,0))</f>
        <v>-1.2069472279003382E-3</v>
      </c>
      <c r="E1798" s="1">
        <f>IF(ISNA(VLOOKUP(A1798,'10Y MX Bond'!A:C,3,0)),"",VLOOKUP(A1798,'10Y MX Bond'!A:C,3,0))</f>
        <v>1.2492194004318981E-3</v>
      </c>
    </row>
    <row r="1799" spans="1:5" x14ac:dyDescent="0.25">
      <c r="A1799" s="2">
        <v>39577</v>
      </c>
      <c r="B1799">
        <v>31.43</v>
      </c>
      <c r="C1799">
        <f t="shared" si="28"/>
        <v>4.1447532633686517E-3</v>
      </c>
      <c r="D1799" s="1">
        <f>IF(ISNA(VLOOKUP(A1799,IPC!A:C,3,0)),"",VLOOKUP(A1799,IPC!A:C,3,0))</f>
        <v>-2.5269739931069232E-3</v>
      </c>
      <c r="E1799" s="1">
        <f>IF(ISNA(VLOOKUP(A1799,'10Y MX Bond'!A:C,3,0)),"",VLOOKUP(A1799,'10Y MX Bond'!A:C,3,0))</f>
        <v>8.7885060330793376E-3</v>
      </c>
    </row>
    <row r="1800" spans="1:5" x14ac:dyDescent="0.25">
      <c r="A1800" s="2">
        <v>39576</v>
      </c>
      <c r="B1800">
        <v>31.3</v>
      </c>
      <c r="C1800">
        <f t="shared" si="28"/>
        <v>3.1953986531676803E-4</v>
      </c>
      <c r="D1800" s="1">
        <f>IF(ISNA(VLOOKUP(A1800,IPC!A:C,3,0)),"",VLOOKUP(A1800,IPC!A:C,3,0))</f>
        <v>-3.3128820812081448E-4</v>
      </c>
      <c r="E1800" s="1">
        <f>IF(ISNA(VLOOKUP(A1800,'10Y MX Bond'!A:C,3,0)),"",VLOOKUP(A1800,'10Y MX Bond'!A:C,3,0))</f>
        <v>3.7902761737808269E-3</v>
      </c>
    </row>
    <row r="1801" spans="1:5" x14ac:dyDescent="0.25">
      <c r="A1801" s="2">
        <v>39575</v>
      </c>
      <c r="B1801">
        <v>31.29</v>
      </c>
      <c r="C1801">
        <f t="shared" si="28"/>
        <v>-6.3897765752354558E-4</v>
      </c>
      <c r="D1801" s="1">
        <f>IF(ISNA(VLOOKUP(A1801,IPC!A:C,3,0)),"",VLOOKUP(A1801,IPC!A:C,3,0))</f>
        <v>-1.4883083443339931E-2</v>
      </c>
      <c r="E1801" s="1">
        <f>IF(ISNA(VLOOKUP(A1801,'10Y MX Bond'!A:C,3,0)),"",VLOOKUP(A1801,'10Y MX Bond'!A:C,3,0))</f>
        <v>2.5348556031881157E-3</v>
      </c>
    </row>
    <row r="1802" spans="1:5" x14ac:dyDescent="0.25">
      <c r="A1802" s="2">
        <v>39574</v>
      </c>
      <c r="B1802">
        <v>31.31</v>
      </c>
      <c r="C1802">
        <f t="shared" si="28"/>
        <v>-2.2332119665721848E-3</v>
      </c>
      <c r="D1802" s="1">
        <f>IF(ISNA(VLOOKUP(A1802,IPC!A:C,3,0)),"",VLOOKUP(A1802,IPC!A:C,3,0))</f>
        <v>8.5082361991984431E-3</v>
      </c>
      <c r="E1802" s="1">
        <f>IF(ISNA(VLOOKUP(A1802,'10Y MX Bond'!A:C,3,0)),"",VLOOKUP(A1802,'10Y MX Bond'!A:C,3,0))</f>
        <v>-1.2682309879950536E-3</v>
      </c>
    </row>
    <row r="1803" spans="1:5" x14ac:dyDescent="0.25">
      <c r="A1803" s="2">
        <v>39573</v>
      </c>
      <c r="B1803">
        <v>31.38</v>
      </c>
      <c r="C1803">
        <f t="shared" si="28"/>
        <v>-6.3714560932114908E-4</v>
      </c>
      <c r="D1803" s="1">
        <f>IF(ISNA(VLOOKUP(A1803,IPC!A:C,3,0)),"",VLOOKUP(A1803,IPC!A:C,3,0))</f>
        <v>1.3247390243751699E-2</v>
      </c>
      <c r="E1803" s="1">
        <f>IF(ISNA(VLOOKUP(A1803,'10Y MX Bond'!A:C,3,0)),"",VLOOKUP(A1803,'10Y MX Bond'!A:C,3,0))</f>
        <v>3.8095284166676487E-3</v>
      </c>
    </row>
    <row r="1804" spans="1:5" x14ac:dyDescent="0.25">
      <c r="A1804" s="2">
        <v>39570</v>
      </c>
      <c r="B1804">
        <v>31.4</v>
      </c>
      <c r="C1804">
        <f t="shared" si="28"/>
        <v>-1.0454712680896535E-2</v>
      </c>
      <c r="D1804" s="1">
        <f>IF(ISNA(VLOOKUP(A1804,IPC!A:C,3,0)),"",VLOOKUP(A1804,IPC!A:C,3,0))</f>
        <v>8.8788272834487546E-3</v>
      </c>
      <c r="E1804" s="1">
        <f>IF(ISNA(VLOOKUP(A1804,'10Y MX Bond'!A:C,3,0)),"",VLOOKUP(A1804,'10Y MX Bond'!A:C,3,0))</f>
        <v>-8.866429205641355E-3</v>
      </c>
    </row>
    <row r="1805" spans="1:5" x14ac:dyDescent="0.25">
      <c r="A1805" s="2">
        <v>39568</v>
      </c>
      <c r="B1805">
        <v>31.73</v>
      </c>
      <c r="C1805">
        <f t="shared" si="28"/>
        <v>-2.8275924500802015E-2</v>
      </c>
      <c r="D1805" s="1">
        <f>IF(ISNA(VLOOKUP(A1805,IPC!A:C,3,0)),"",VLOOKUP(A1805,IPC!A:C,3,0))</f>
        <v>3.5571152338038963E-4</v>
      </c>
      <c r="E1805" s="1">
        <f>IF(ISNA(VLOOKUP(A1805,'10Y MX Bond'!A:C,3,0)),"",VLOOKUP(A1805,'10Y MX Bond'!A:C,3,0))</f>
        <v>-3.7759642095350739E-3</v>
      </c>
    </row>
    <row r="1806" spans="1:5" x14ac:dyDescent="0.25">
      <c r="A1806" s="2">
        <v>39567</v>
      </c>
      <c r="B1806">
        <v>32.64</v>
      </c>
      <c r="C1806">
        <f t="shared" si="28"/>
        <v>-2.7535584171828071E-3</v>
      </c>
      <c r="D1806" s="1">
        <f>IF(ISNA(VLOOKUP(A1806,IPC!A:C,3,0)),"",VLOOKUP(A1806,IPC!A:C,3,0))</f>
        <v>-1.1585829960524359E-2</v>
      </c>
      <c r="E1806" s="1">
        <f>IF(ISNA(VLOOKUP(A1806,'10Y MX Bond'!A:C,3,0)),"",VLOOKUP(A1806,'10Y MX Bond'!A:C,3,0))</f>
        <v>1.0101095986503919E-2</v>
      </c>
    </row>
    <row r="1807" spans="1:5" x14ac:dyDescent="0.25">
      <c r="A1807" s="2">
        <v>39566</v>
      </c>
      <c r="B1807">
        <v>32.729999999999997</v>
      </c>
      <c r="C1807">
        <f t="shared" si="28"/>
        <v>-9.1617047177952962E-4</v>
      </c>
      <c r="D1807" s="1">
        <f>IF(ISNA(VLOOKUP(A1807,IPC!A:C,3,0)),"",VLOOKUP(A1807,IPC!A:C,3,0))</f>
        <v>-1.2513998315916706E-2</v>
      </c>
      <c r="E1807" s="1">
        <f>IF(ISNA(VLOOKUP(A1807,'10Y MX Bond'!A:C,3,0)),"",VLOOKUP(A1807,'10Y MX Bond'!A:C,3,0))</f>
        <v>-3.799877909774786E-3</v>
      </c>
    </row>
    <row r="1808" spans="1:5" x14ac:dyDescent="0.25">
      <c r="A1808" s="2">
        <v>39563</v>
      </c>
      <c r="B1808">
        <v>32.76</v>
      </c>
      <c r="C1808">
        <f t="shared" si="28"/>
        <v>1.1667310735379448E-2</v>
      </c>
      <c r="D1808" s="1">
        <f>IF(ISNA(VLOOKUP(A1808,IPC!A:C,3,0)),"",VLOOKUP(A1808,IPC!A:C,3,0))</f>
        <v>-2.3495878124910972E-2</v>
      </c>
      <c r="E1808" s="1">
        <f>IF(ISNA(VLOOKUP(A1808,'10Y MX Bond'!A:C,3,0)),"",VLOOKUP(A1808,'10Y MX Bond'!A:C,3,0))</f>
        <v>7.6142499852454399E-3</v>
      </c>
    </row>
    <row r="1809" spans="1:5" x14ac:dyDescent="0.25">
      <c r="A1809" s="2">
        <v>39562</v>
      </c>
      <c r="B1809">
        <v>32.380000000000003</v>
      </c>
      <c r="C1809">
        <f t="shared" si="28"/>
        <v>-1.2345680580409795E-3</v>
      </c>
      <c r="D1809" s="1">
        <f>IF(ISNA(VLOOKUP(A1809,IPC!A:C,3,0)),"",VLOOKUP(A1809,IPC!A:C,3,0))</f>
        <v>-3.1999795366512243E-3</v>
      </c>
      <c r="E1809" s="1">
        <f>IF(ISNA(VLOOKUP(A1809,'10Y MX Bond'!A:C,3,0)),"",VLOOKUP(A1809,'10Y MX Bond'!A:C,3,0))</f>
        <v>1.5404669194986455E-2</v>
      </c>
    </row>
    <row r="1810" spans="1:5" x14ac:dyDescent="0.25">
      <c r="A1810" s="2">
        <v>39561</v>
      </c>
      <c r="B1810">
        <v>32.42</v>
      </c>
      <c r="C1810">
        <f t="shared" si="28"/>
        <v>7.119670996813458E-3</v>
      </c>
      <c r="D1810" s="1">
        <f>IF(ISNA(VLOOKUP(A1810,IPC!A:C,3,0)),"",VLOOKUP(A1810,IPC!A:C,3,0))</f>
        <v>-6.0024325862239819E-3</v>
      </c>
      <c r="E1810" s="1">
        <f>IF(ISNA(VLOOKUP(A1810,'10Y MX Bond'!A:C,3,0)),"",VLOOKUP(A1810,'10Y MX Bond'!A:C,3,0))</f>
        <v>2.5906750240924626E-3</v>
      </c>
    </row>
    <row r="1811" spans="1:5" x14ac:dyDescent="0.25">
      <c r="A1811" s="2">
        <v>39560</v>
      </c>
      <c r="B1811">
        <v>32.19</v>
      </c>
      <c r="C1811">
        <f t="shared" si="28"/>
        <v>-6.2111803239075938E-4</v>
      </c>
      <c r="D1811" s="1">
        <f>IF(ISNA(VLOOKUP(A1811,IPC!A:C,3,0)),"",VLOOKUP(A1811,IPC!A:C,3,0))</f>
        <v>-1.7250668099788996E-3</v>
      </c>
      <c r="E1811" s="1">
        <f>IF(ISNA(VLOOKUP(A1811,'10Y MX Bond'!A:C,3,0)),"",VLOOKUP(A1811,'10Y MX Bond'!A:C,3,0))</f>
        <v>0</v>
      </c>
    </row>
    <row r="1812" spans="1:5" x14ac:dyDescent="0.25">
      <c r="A1812" s="2">
        <v>39559</v>
      </c>
      <c r="B1812">
        <v>32.21</v>
      </c>
      <c r="C1812">
        <f t="shared" si="28"/>
        <v>2.175603033741032E-3</v>
      </c>
      <c r="D1812" s="1">
        <f>IF(ISNA(VLOOKUP(A1812,IPC!A:C,3,0)),"",VLOOKUP(A1812,IPC!A:C,3,0))</f>
        <v>9.3710501487567453E-3</v>
      </c>
      <c r="E1812" s="1">
        <f>IF(ISNA(VLOOKUP(A1812,'10Y MX Bond'!A:C,3,0)),"",VLOOKUP(A1812,'10Y MX Bond'!A:C,3,0))</f>
        <v>2.5974040576854712E-3</v>
      </c>
    </row>
    <row r="1813" spans="1:5" x14ac:dyDescent="0.25">
      <c r="A1813" s="2">
        <v>39556</v>
      </c>
      <c r="B1813">
        <v>32.14</v>
      </c>
      <c r="C1813">
        <f t="shared" si="28"/>
        <v>-9.9072017770786783E-3</v>
      </c>
      <c r="D1813" s="1">
        <f>IF(ISNA(VLOOKUP(A1813,IPC!A:C,3,0)),"",VLOOKUP(A1813,IPC!A:C,3,0))</f>
        <v>3.0478765615620082E-4</v>
      </c>
      <c r="E1813" s="1">
        <f>IF(ISNA(VLOOKUP(A1813,'10Y MX Bond'!A:C,3,0)),"",VLOOKUP(A1813,'10Y MX Bond'!A:C,3,0))</f>
        <v>9.1444138189978319E-3</v>
      </c>
    </row>
    <row r="1814" spans="1:5" x14ac:dyDescent="0.25">
      <c r="A1814" s="2">
        <v>39555</v>
      </c>
      <c r="B1814">
        <v>32.46</v>
      </c>
      <c r="C1814">
        <f t="shared" si="28"/>
        <v>-2.4948053866562743E-2</v>
      </c>
      <c r="D1814" s="1">
        <f>IF(ISNA(VLOOKUP(A1814,IPC!A:C,3,0)),"",VLOOKUP(A1814,IPC!A:C,3,0))</f>
        <v>-3.9004166401668907E-3</v>
      </c>
      <c r="E1814" s="1">
        <f>IF(ISNA(VLOOKUP(A1814,'10Y MX Bond'!A:C,3,0)),"",VLOOKUP(A1814,'10Y MX Bond'!A:C,3,0))</f>
        <v>3.9447782910163251E-3</v>
      </c>
    </row>
    <row r="1815" spans="1:5" x14ac:dyDescent="0.25">
      <c r="A1815" s="2">
        <v>39554</v>
      </c>
      <c r="B1815">
        <v>33.28</v>
      </c>
      <c r="C1815" t="str">
        <f t="shared" si="28"/>
        <v/>
      </c>
      <c r="D1815" s="1">
        <f>IF(ISNA(VLOOKUP(A1815,IPC!A:C,3,0)),"",VLOOKUP(A1815,IPC!A:C,3,0))</f>
        <v>1.6884399686228437E-2</v>
      </c>
      <c r="E1815" s="1">
        <f>IF(ISNA(VLOOKUP(A1815,'10Y MX Bond'!A:C,3,0)),"",VLOOKUP(A1815,'10Y MX Bond'!A:C,3,0))</f>
        <v>5.2840281466052059E-3</v>
      </c>
    </row>
    <row r="1816" spans="1:5" x14ac:dyDescent="0.25">
      <c r="A1816" s="2">
        <v>39553</v>
      </c>
      <c r="B1816">
        <v>33.28</v>
      </c>
      <c r="C1816">
        <f t="shared" si="28"/>
        <v>-1.4320053774748445E-2</v>
      </c>
      <c r="D1816" s="1">
        <f>IF(ISNA(VLOOKUP(A1816,IPC!A:C,3,0)),"",VLOOKUP(A1816,IPC!A:C,3,0))</f>
        <v>5.8645958275989349E-3</v>
      </c>
      <c r="E1816" s="1">
        <f>IF(ISNA(VLOOKUP(A1816,'10Y MX Bond'!A:C,3,0)),"",VLOOKUP(A1816,'10Y MX Bond'!A:C,3,0))</f>
        <v>5.3120974848898843E-3</v>
      </c>
    </row>
    <row r="1817" spans="1:5" x14ac:dyDescent="0.25">
      <c r="A1817" s="2">
        <v>39552</v>
      </c>
      <c r="B1817">
        <v>33.76</v>
      </c>
      <c r="C1817">
        <f t="shared" si="28"/>
        <v>5.0482661035548123E-3</v>
      </c>
      <c r="D1817" s="1">
        <f>IF(ISNA(VLOOKUP(A1817,IPC!A:C,3,0)),"",VLOOKUP(A1817,IPC!A:C,3,0))</f>
        <v>-3.5231576100714554E-3</v>
      </c>
      <c r="E1817" s="1">
        <f>IF(ISNA(VLOOKUP(A1817,'10Y MX Bond'!A:C,3,0)),"",VLOOKUP(A1817,'10Y MX Bond'!A:C,3,0))</f>
        <v>2.6666682469152977E-3</v>
      </c>
    </row>
    <row r="1818" spans="1:5" x14ac:dyDescent="0.25">
      <c r="A1818" s="2">
        <v>39549</v>
      </c>
      <c r="B1818">
        <v>33.590000000000003</v>
      </c>
      <c r="C1818">
        <f t="shared" si="28"/>
        <v>-2.0916950547692638E-2</v>
      </c>
      <c r="D1818" s="1">
        <f>IF(ISNA(VLOOKUP(A1818,IPC!A:C,3,0)),"",VLOOKUP(A1818,IPC!A:C,3,0))</f>
        <v>-1.1007944249990046E-2</v>
      </c>
      <c r="E1818" s="1">
        <f>IF(ISNA(VLOOKUP(A1818,'10Y MX Bond'!A:C,3,0)),"",VLOOKUP(A1818,'10Y MX Bond'!A:C,3,0))</f>
        <v>2.6737983844022052E-3</v>
      </c>
    </row>
    <row r="1819" spans="1:5" x14ac:dyDescent="0.25">
      <c r="A1819" s="2">
        <v>39548</v>
      </c>
      <c r="B1819">
        <v>34.299999999999997</v>
      </c>
      <c r="C1819">
        <f t="shared" si="28"/>
        <v>2.061928720273561E-2</v>
      </c>
      <c r="D1819" s="1">
        <f>IF(ISNA(VLOOKUP(A1819,IPC!A:C,3,0)),"",VLOOKUP(A1819,IPC!A:C,3,0))</f>
        <v>7.3325883839667604E-3</v>
      </c>
      <c r="E1819" s="1">
        <f>IF(ISNA(VLOOKUP(A1819,'10Y MX Bond'!A:C,3,0)),"",VLOOKUP(A1819,'10Y MX Bond'!A:C,3,0))</f>
        <v>0</v>
      </c>
    </row>
    <row r="1820" spans="1:5" x14ac:dyDescent="0.25">
      <c r="A1820" s="2">
        <v>39547</v>
      </c>
      <c r="B1820">
        <v>33.6</v>
      </c>
      <c r="C1820">
        <f t="shared" si="28"/>
        <v>1.7412628477176485E-2</v>
      </c>
      <c r="D1820" s="1">
        <f>IF(ISNA(VLOOKUP(A1820,IPC!A:C,3,0)),"",VLOOKUP(A1820,IPC!A:C,3,0))</f>
        <v>-9.7880523892258462E-3</v>
      </c>
      <c r="E1820" s="1">
        <f>IF(ISNA(VLOOKUP(A1820,'10Y MX Bond'!A:C,3,0)),"",VLOOKUP(A1820,'10Y MX Bond'!A:C,3,0))</f>
        <v>-5.3404666313174743E-3</v>
      </c>
    </row>
    <row r="1821" spans="1:5" x14ac:dyDescent="0.25">
      <c r="A1821" s="2">
        <v>39546</v>
      </c>
      <c r="B1821">
        <v>33.020000000000003</v>
      </c>
      <c r="C1821">
        <f t="shared" si="28"/>
        <v>-6.3396438745207881E-3</v>
      </c>
      <c r="D1821" s="1">
        <f>IF(ISNA(VLOOKUP(A1821,IPC!A:C,3,0)),"",VLOOKUP(A1821,IPC!A:C,3,0))</f>
        <v>3.6000972014920497E-4</v>
      </c>
      <c r="E1821" s="1">
        <f>IF(ISNA(VLOOKUP(A1821,'10Y MX Bond'!A:C,3,0)),"",VLOOKUP(A1821,'10Y MX Bond'!A:C,3,0))</f>
        <v>-1.3306721857050613E-3</v>
      </c>
    </row>
    <row r="1822" spans="1:5" x14ac:dyDescent="0.25">
      <c r="A1822" s="2">
        <v>39545</v>
      </c>
      <c r="B1822">
        <v>33.229999999999997</v>
      </c>
      <c r="C1822">
        <f t="shared" si="28"/>
        <v>-6.0006180655043659E-3</v>
      </c>
      <c r="D1822" s="1">
        <f>IF(ISNA(VLOOKUP(A1822,IPC!A:C,3,0)),"",VLOOKUP(A1822,IPC!A:C,3,0))</f>
        <v>5.3768115049071903E-3</v>
      </c>
      <c r="E1822" s="1">
        <f>IF(ISNA(VLOOKUP(A1822,'10Y MX Bond'!A:C,3,0)),"",VLOOKUP(A1822,'10Y MX Bond'!A:C,3,0))</f>
        <v>6.6711388170226007E-3</v>
      </c>
    </row>
    <row r="1823" spans="1:5" x14ac:dyDescent="0.25">
      <c r="A1823" s="2">
        <v>39542</v>
      </c>
      <c r="B1823">
        <v>33.43</v>
      </c>
      <c r="C1823">
        <f t="shared" si="28"/>
        <v>1.5069604043734334E-2</v>
      </c>
      <c r="D1823" s="1">
        <f>IF(ISNA(VLOOKUP(A1823,IPC!A:C,3,0)),"",VLOOKUP(A1823,IPC!A:C,3,0))</f>
        <v>-4.5620473841826844E-3</v>
      </c>
      <c r="E1823" s="1">
        <f>IF(ISNA(VLOOKUP(A1823,'10Y MX Bond'!A:C,3,0)),"",VLOOKUP(A1823,'10Y MX Bond'!A:C,3,0))</f>
        <v>2.6809667532577425E-3</v>
      </c>
    </row>
    <row r="1824" spans="1:5" x14ac:dyDescent="0.25">
      <c r="A1824" s="2">
        <v>39541</v>
      </c>
      <c r="B1824">
        <v>32.93</v>
      </c>
      <c r="C1824">
        <f t="shared" si="28"/>
        <v>2.4323514576532631E-3</v>
      </c>
      <c r="D1824" s="1">
        <f>IF(ISNA(VLOOKUP(A1824,IPC!A:C,3,0)),"",VLOOKUP(A1824,IPC!A:C,3,0))</f>
        <v>7.0218492032898035E-3</v>
      </c>
      <c r="E1824" s="1">
        <f>IF(ISNA(VLOOKUP(A1824,'10Y MX Bond'!A:C,3,0)),"",VLOOKUP(A1824,'10Y MX Bond'!A:C,3,0))</f>
        <v>-4.0187595949177438E-3</v>
      </c>
    </row>
    <row r="1825" spans="1:5" x14ac:dyDescent="0.25">
      <c r="A1825" s="2">
        <v>39540</v>
      </c>
      <c r="B1825">
        <v>32.85</v>
      </c>
      <c r="C1825">
        <f t="shared" si="28"/>
        <v>9.1365926867476726E-4</v>
      </c>
      <c r="D1825" s="1">
        <f>IF(ISNA(VLOOKUP(A1825,IPC!A:C,3,0)),"",VLOOKUP(A1825,IPC!A:C,3,0))</f>
        <v>-1.01117855404115E-2</v>
      </c>
      <c r="E1825" s="1">
        <f>IF(ISNA(VLOOKUP(A1825,'10Y MX Bond'!A:C,3,0)),"",VLOOKUP(A1825,'10Y MX Bond'!A:C,3,0))</f>
        <v>4.0187595949176553E-3</v>
      </c>
    </row>
    <row r="1826" spans="1:5" x14ac:dyDescent="0.25">
      <c r="A1826" s="2">
        <v>39539</v>
      </c>
      <c r="B1826">
        <v>32.82</v>
      </c>
      <c r="C1826">
        <f t="shared" si="28"/>
        <v>-1.2414996704557953E-2</v>
      </c>
      <c r="D1826" s="1">
        <f>IF(ISNA(VLOOKUP(A1826,IPC!A:C,3,0)),"",VLOOKUP(A1826,IPC!A:C,3,0))</f>
        <v>2.7902292035884492E-2</v>
      </c>
      <c r="E1826" s="1">
        <f>IF(ISNA(VLOOKUP(A1826,'10Y MX Bond'!A:C,3,0)),"",VLOOKUP(A1826,'10Y MX Bond'!A:C,3,0))</f>
        <v>5.3835930834726792E-3</v>
      </c>
    </row>
    <row r="1827" spans="1:5" x14ac:dyDescent="0.25">
      <c r="A1827" s="2">
        <v>39538</v>
      </c>
      <c r="B1827">
        <v>33.229999999999997</v>
      </c>
      <c r="C1827">
        <f t="shared" si="28"/>
        <v>-5.1028176161519003E-3</v>
      </c>
      <c r="D1827" s="1">
        <f>IF(ISNA(VLOOKUP(A1827,IPC!A:C,3,0)),"",VLOOKUP(A1827,IPC!A:C,3,0))</f>
        <v>2.6986911216841061E-2</v>
      </c>
      <c r="E1827" s="1">
        <f>IF(ISNA(VLOOKUP(A1827,'10Y MX Bond'!A:C,3,0)),"",VLOOKUP(A1827,'10Y MX Bond'!A:C,3,0))</f>
        <v>-5.3835930834726427E-3</v>
      </c>
    </row>
    <row r="1828" spans="1:5" x14ac:dyDescent="0.25">
      <c r="A1828" s="2">
        <v>39535</v>
      </c>
      <c r="B1828">
        <v>33.4</v>
      </c>
      <c r="C1828">
        <f t="shared" si="28"/>
        <v>7.211569715560623E-3</v>
      </c>
      <c r="D1828" s="1">
        <f>IF(ISNA(VLOOKUP(A1828,IPC!A:C,3,0)),"",VLOOKUP(A1828,IPC!A:C,3,0))</f>
        <v>3.4239324223927486E-3</v>
      </c>
      <c r="E1828" s="1">
        <f>IF(ISNA(VLOOKUP(A1828,'10Y MX Bond'!A:C,3,0)),"",VLOOKUP(A1828,'10Y MX Bond'!A:C,3,0))</f>
        <v>0</v>
      </c>
    </row>
    <row r="1829" spans="1:5" x14ac:dyDescent="0.25">
      <c r="A1829" s="2">
        <v>39534</v>
      </c>
      <c r="B1829">
        <v>33.159999999999997</v>
      </c>
      <c r="C1829">
        <f t="shared" si="28"/>
        <v>-1.8820570459104461E-2</v>
      </c>
      <c r="D1829" s="1">
        <f>IF(ISNA(VLOOKUP(A1829,IPC!A:C,3,0)),"",VLOOKUP(A1829,IPC!A:C,3,0))</f>
        <v>-2.3385735087206863E-3</v>
      </c>
      <c r="E1829" s="1">
        <f>IF(ISNA(VLOOKUP(A1829,'10Y MX Bond'!A:C,3,0)),"",VLOOKUP(A1829,'10Y MX Bond'!A:C,3,0))</f>
        <v>-4.0187595949177438E-3</v>
      </c>
    </row>
    <row r="1830" spans="1:5" x14ac:dyDescent="0.25">
      <c r="A1830" s="2">
        <v>39533</v>
      </c>
      <c r="B1830">
        <v>33.79</v>
      </c>
      <c r="C1830">
        <f t="shared" si="28"/>
        <v>-2.6599690576551605E-3</v>
      </c>
      <c r="D1830" s="1">
        <f>IF(ISNA(VLOOKUP(A1830,IPC!A:C,3,0)),"",VLOOKUP(A1830,IPC!A:C,3,0))</f>
        <v>2.5377027106552683E-3</v>
      </c>
      <c r="E1830" s="1">
        <f>IF(ISNA(VLOOKUP(A1830,'10Y MX Bond'!A:C,3,0)),"",VLOOKUP(A1830,'10Y MX Bond'!A:C,3,0))</f>
        <v>-1.3360055427422512E-3</v>
      </c>
    </row>
    <row r="1831" spans="1:5" x14ac:dyDescent="0.25">
      <c r="A1831" s="2">
        <v>39532</v>
      </c>
      <c r="B1831">
        <v>33.880000000000003</v>
      </c>
      <c r="C1831">
        <f t="shared" si="28"/>
        <v>5.9049307886442951E-4</v>
      </c>
      <c r="D1831" s="1">
        <f>IF(ISNA(VLOOKUP(A1831,IPC!A:C,3,0)),"",VLOOKUP(A1831,IPC!A:C,3,0))</f>
        <v>1.1638763403474008E-2</v>
      </c>
      <c r="E1831" s="1">
        <f>IF(ISNA(VLOOKUP(A1831,'10Y MX Bond'!A:C,3,0)),"",VLOOKUP(A1831,'10Y MX Bond'!A:C,3,0))</f>
        <v>-3.9973404326202888E-3</v>
      </c>
    </row>
    <row r="1832" spans="1:5" x14ac:dyDescent="0.25">
      <c r="A1832" s="2">
        <v>39531</v>
      </c>
      <c r="B1832">
        <v>33.86</v>
      </c>
      <c r="C1832">
        <f t="shared" si="28"/>
        <v>2.4515428052212032E-2</v>
      </c>
      <c r="D1832" s="1">
        <f>IF(ISNA(VLOOKUP(A1832,IPC!A:C,3,0)),"",VLOOKUP(A1832,IPC!A:C,3,0))</f>
        <v>1.9174951466241E-2</v>
      </c>
      <c r="E1832" s="1">
        <f>IF(ISNA(VLOOKUP(A1832,'10Y MX Bond'!A:C,3,0)),"",VLOOKUP(A1832,'10Y MX Bond'!A:C,3,0))</f>
        <v>6.6711388170226007E-3</v>
      </c>
    </row>
    <row r="1833" spans="1:5" x14ac:dyDescent="0.25">
      <c r="A1833" s="2">
        <v>39526</v>
      </c>
      <c r="B1833">
        <v>33.04</v>
      </c>
      <c r="C1833">
        <f t="shared" si="28"/>
        <v>-4.2080282447006304E-2</v>
      </c>
      <c r="D1833" s="1">
        <f>IF(ISNA(VLOOKUP(A1833,IPC!A:C,3,0)),"",VLOOKUP(A1833,IPC!A:C,3,0))</f>
        <v>-1.5164465798700181E-2</v>
      </c>
      <c r="E1833" s="1">
        <f>IF(ISNA(VLOOKUP(A1833,'10Y MX Bond'!A:C,3,0)),"",VLOOKUP(A1833,'10Y MX Bond'!A:C,3,0))</f>
        <v>0</v>
      </c>
    </row>
    <row r="1834" spans="1:5" x14ac:dyDescent="0.25">
      <c r="A1834" s="2">
        <v>39525</v>
      </c>
      <c r="B1834">
        <v>34.46</v>
      </c>
      <c r="C1834">
        <f t="shared" si="28"/>
        <v>-2.5782006669659029E-2</v>
      </c>
      <c r="D1834" s="1">
        <f>IF(ISNA(VLOOKUP(A1834,IPC!A:C,3,0)),"",VLOOKUP(A1834,IPC!A:C,3,0))</f>
        <v>1.595008652302829E-2</v>
      </c>
      <c r="E1834" s="1">
        <f>IF(ISNA(VLOOKUP(A1834,'10Y MX Bond'!A:C,3,0)),"",VLOOKUP(A1834,'10Y MX Bond'!A:C,3,0))</f>
        <v>-2.6737983844022043E-3</v>
      </c>
    </row>
    <row r="1835" spans="1:5" x14ac:dyDescent="0.25">
      <c r="A1835" s="2">
        <v>39521</v>
      </c>
      <c r="B1835">
        <v>35.36</v>
      </c>
      <c r="C1835">
        <f t="shared" si="28"/>
        <v>-5.3589184798071019E-3</v>
      </c>
      <c r="D1835" s="1">
        <f>IF(ISNA(VLOOKUP(A1835,IPC!A:C,3,0)),"",VLOOKUP(A1835,IPC!A:C,3,0))</f>
        <v>-2.2283892499677358E-2</v>
      </c>
      <c r="E1835" s="1">
        <f>IF(ISNA(VLOOKUP(A1835,'10Y MX Bond'!A:C,3,0)),"",VLOOKUP(A1835,'10Y MX Bond'!A:C,3,0))</f>
        <v>-6.6533844907365478E-3</v>
      </c>
    </row>
    <row r="1836" spans="1:5" x14ac:dyDescent="0.25">
      <c r="A1836" s="2">
        <v>39520</v>
      </c>
      <c r="B1836">
        <v>35.549999999999997</v>
      </c>
      <c r="C1836">
        <f t="shared" si="28"/>
        <v>4.7934675176104996E-3</v>
      </c>
      <c r="D1836" s="1">
        <f>IF(ISNA(VLOOKUP(A1836,IPC!A:C,3,0)),"",VLOOKUP(A1836,IPC!A:C,3,0))</f>
        <v>1.423025962635407E-2</v>
      </c>
      <c r="E1836" s="1">
        <f>IF(ISNA(VLOOKUP(A1836,'10Y MX Bond'!A:C,3,0)),"",VLOOKUP(A1836,'10Y MX Bond'!A:C,3,0))</f>
        <v>0</v>
      </c>
    </row>
    <row r="1837" spans="1:5" x14ac:dyDescent="0.25">
      <c r="A1837" s="2">
        <v>39519</v>
      </c>
      <c r="B1837">
        <v>35.380000000000003</v>
      </c>
      <c r="C1837">
        <f t="shared" si="28"/>
        <v>1.6973129958799279E-3</v>
      </c>
      <c r="D1837" s="1">
        <f>IF(ISNA(VLOOKUP(A1837,IPC!A:C,3,0)),"",VLOOKUP(A1837,IPC!A:C,3,0))</f>
        <v>-6.2220070601802764E-3</v>
      </c>
      <c r="E1837" s="1">
        <f>IF(ISNA(VLOOKUP(A1837,'10Y MX Bond'!A:C,3,0)),"",VLOOKUP(A1837,'10Y MX Bond'!A:C,3,0))</f>
        <v>2.6560440581162104E-3</v>
      </c>
    </row>
    <row r="1838" spans="1:5" x14ac:dyDescent="0.25">
      <c r="A1838" s="2">
        <v>39518</v>
      </c>
      <c r="B1838">
        <v>35.32</v>
      </c>
      <c r="C1838">
        <f t="shared" si="28"/>
        <v>3.971636426347183E-3</v>
      </c>
      <c r="D1838" s="1">
        <f>IF(ISNA(VLOOKUP(A1838,IPC!A:C,3,0)),"",VLOOKUP(A1838,IPC!A:C,3,0))</f>
        <v>4.366240106228151E-2</v>
      </c>
      <c r="E1838" s="1">
        <f>IF(ISNA(VLOOKUP(A1838,'10Y MX Bond'!A:C,3,0)),"",VLOOKUP(A1838,'10Y MX Bond'!A:C,3,0))</f>
        <v>3.9973404326201726E-3</v>
      </c>
    </row>
    <row r="1839" spans="1:5" x14ac:dyDescent="0.25">
      <c r="A1839" s="2">
        <v>39517</v>
      </c>
      <c r="B1839">
        <v>35.18</v>
      </c>
      <c r="C1839">
        <f t="shared" si="28"/>
        <v>-3.121898377766615E-3</v>
      </c>
      <c r="D1839" s="1">
        <f>IF(ISNA(VLOOKUP(A1839,IPC!A:C,3,0)),"",VLOOKUP(A1839,IPC!A:C,3,0))</f>
        <v>-1.4272000760011205E-2</v>
      </c>
      <c r="E1839" s="1">
        <f>IF(ISNA(VLOOKUP(A1839,'10Y MX Bond'!A:C,3,0)),"",VLOOKUP(A1839,'10Y MX Bond'!A:C,3,0))</f>
        <v>0</v>
      </c>
    </row>
    <row r="1840" spans="1:5" x14ac:dyDescent="0.25">
      <c r="A1840" s="2">
        <v>39514</v>
      </c>
      <c r="B1840">
        <v>35.29</v>
      </c>
      <c r="C1840">
        <f t="shared" si="28"/>
        <v>1.025357886843817E-2</v>
      </c>
      <c r="D1840" s="1">
        <f>IF(ISNA(VLOOKUP(A1840,IPC!A:C,3,0)),"",VLOOKUP(A1840,IPC!A:C,3,0))</f>
        <v>-3.6382194577270805E-3</v>
      </c>
      <c r="E1840" s="1">
        <f>IF(ISNA(VLOOKUP(A1840,'10Y MX Bond'!A:C,3,0)),"",VLOOKUP(A1840,'10Y MX Bond'!A:C,3,0))</f>
        <v>-2.6666682469152284E-3</v>
      </c>
    </row>
    <row r="1841" spans="1:5" x14ac:dyDescent="0.25">
      <c r="A1841" s="2">
        <v>39513</v>
      </c>
      <c r="B1841">
        <v>34.93</v>
      </c>
      <c r="C1841">
        <f t="shared" si="28"/>
        <v>-1.364820730507163E-2</v>
      </c>
      <c r="D1841" s="1">
        <f>IF(ISNA(VLOOKUP(A1841,IPC!A:C,3,0)),"",VLOOKUP(A1841,IPC!A:C,3,0))</f>
        <v>-1.9323524039558289E-2</v>
      </c>
      <c r="E1841" s="1">
        <f>IF(ISNA(VLOOKUP(A1841,'10Y MX Bond'!A:C,3,0)),"",VLOOKUP(A1841,'10Y MX Bond'!A:C,3,0))</f>
        <v>8.021433384575085E-3</v>
      </c>
    </row>
    <row r="1842" spans="1:5" x14ac:dyDescent="0.25">
      <c r="A1842" s="2">
        <v>39512</v>
      </c>
      <c r="B1842">
        <v>35.409999999999997</v>
      </c>
      <c r="C1842">
        <f t="shared" si="28"/>
        <v>1.1302629064231249E-3</v>
      </c>
      <c r="D1842" s="1">
        <f>IF(ISNA(VLOOKUP(A1842,IPC!A:C,3,0)),"",VLOOKUP(A1842,IPC!A:C,3,0))</f>
        <v>5.5485691623997501E-4</v>
      </c>
      <c r="E1842" s="1">
        <f>IF(ISNA(VLOOKUP(A1842,'10Y MX Bond'!A:C,3,0)),"",VLOOKUP(A1842,'10Y MX Bond'!A:C,3,0))</f>
        <v>2.6881736618003956E-3</v>
      </c>
    </row>
    <row r="1843" spans="1:5" x14ac:dyDescent="0.25">
      <c r="A1843" s="2">
        <v>39511</v>
      </c>
      <c r="B1843">
        <v>35.369999999999997</v>
      </c>
      <c r="C1843">
        <f t="shared" si="28"/>
        <v>2.3167059281534161E-2</v>
      </c>
      <c r="D1843" s="1">
        <f>IF(ISNA(VLOOKUP(A1843,IPC!A:C,3,0)),"",VLOOKUP(A1843,IPC!A:C,3,0))</f>
        <v>-9.0356030371866857E-3</v>
      </c>
      <c r="E1843" s="1">
        <f>IF(ISNA(VLOOKUP(A1843,'10Y MX Bond'!A:C,3,0)),"",VLOOKUP(A1843,'10Y MX Bond'!A:C,3,0))</f>
        <v>-5.3691404150580969E-3</v>
      </c>
    </row>
    <row r="1844" spans="1:5" x14ac:dyDescent="0.25">
      <c r="A1844" s="2">
        <v>39510</v>
      </c>
      <c r="B1844">
        <v>34.56</v>
      </c>
      <c r="C1844">
        <f t="shared" si="28"/>
        <v>3.0554668321972452E-2</v>
      </c>
      <c r="D1844" s="1">
        <f>IF(ISNA(VLOOKUP(A1844,IPC!A:C,3,0)),"",VLOOKUP(A1844,IPC!A:C,3,0))</f>
        <v>2.0812708192596285E-2</v>
      </c>
      <c r="E1844" s="1">
        <f>IF(ISNA(VLOOKUP(A1844,'10Y MX Bond'!A:C,3,0)),"",VLOOKUP(A1844,'10Y MX Bond'!A:C,3,0))</f>
        <v>-5.2163063284585913E-2</v>
      </c>
    </row>
    <row r="1845" spans="1:5" x14ac:dyDescent="0.25">
      <c r="A1845" s="2">
        <v>39507</v>
      </c>
      <c r="B1845">
        <v>33.520000000000003</v>
      </c>
      <c r="C1845">
        <f t="shared" si="28"/>
        <v>-1.127273877252213E-2</v>
      </c>
      <c r="D1845" s="1">
        <f>IF(ISNA(VLOOKUP(A1845,IPC!A:C,3,0)),"",VLOOKUP(A1845,IPC!A:C,3,0))</f>
        <v>-4.1054771317022273E-2</v>
      </c>
      <c r="E1845" s="1" t="str">
        <f>IF(ISNA(VLOOKUP(A1845,'10Y MX Bond'!A:C,3,0)),"",VLOOKUP(A1845,'10Y MX Bond'!A:C,3,0))</f>
        <v/>
      </c>
    </row>
    <row r="1846" spans="1:5" x14ac:dyDescent="0.25">
      <c r="A1846" s="2">
        <v>39506</v>
      </c>
      <c r="B1846">
        <v>33.9</v>
      </c>
      <c r="C1846">
        <f t="shared" si="28"/>
        <v>1.3064318827726649E-2</v>
      </c>
      <c r="D1846" s="1">
        <f>IF(ISNA(VLOOKUP(A1846,IPC!A:C,3,0)),"",VLOOKUP(A1846,IPC!A:C,3,0))</f>
        <v>-9.7197674784775864E-3</v>
      </c>
      <c r="E1846" s="1" t="str">
        <f>IF(ISNA(VLOOKUP(A1846,'10Y MX Bond'!A:C,3,0)),"",VLOOKUP(A1846,'10Y MX Bond'!A:C,3,0))</f>
        <v/>
      </c>
    </row>
    <row r="1847" spans="1:5" x14ac:dyDescent="0.25">
      <c r="A1847" s="2">
        <v>39505</v>
      </c>
      <c r="B1847">
        <v>33.46</v>
      </c>
      <c r="C1847">
        <f t="shared" si="28"/>
        <v>5.4665128612452846E-2</v>
      </c>
      <c r="D1847" s="1">
        <f>IF(ISNA(VLOOKUP(A1847,IPC!A:C,3,0)),"",VLOOKUP(A1847,IPC!A:C,3,0))</f>
        <v>6.4854466133611541E-3</v>
      </c>
      <c r="E1847" s="1" t="str">
        <f>IF(ISNA(VLOOKUP(A1847,'10Y MX Bond'!A:C,3,0)),"",VLOOKUP(A1847,'10Y MX Bond'!A:C,3,0))</f>
        <v/>
      </c>
    </row>
    <row r="1848" spans="1:5" x14ac:dyDescent="0.25">
      <c r="A1848" s="2">
        <v>39504</v>
      </c>
      <c r="B1848">
        <v>31.68</v>
      </c>
      <c r="C1848">
        <f t="shared" si="28"/>
        <v>-0.10621242540692102</v>
      </c>
      <c r="D1848" s="1">
        <f>IF(ISNA(VLOOKUP(A1848,IPC!A:C,3,0)),"",VLOOKUP(A1848,IPC!A:C,3,0))</f>
        <v>8.811985419515821E-3</v>
      </c>
      <c r="E1848" s="1" t="str">
        <f>IF(ISNA(VLOOKUP(A1848,'10Y MX Bond'!A:C,3,0)),"",VLOOKUP(A1848,'10Y MX Bond'!A:C,3,0))</f>
        <v/>
      </c>
    </row>
    <row r="1849" spans="1:5" x14ac:dyDescent="0.25">
      <c r="A1849" s="2">
        <v>39503</v>
      </c>
      <c r="B1849">
        <v>35.229999999999997</v>
      </c>
      <c r="C1849">
        <f t="shared" si="28"/>
        <v>1.0844855146613232E-2</v>
      </c>
      <c r="D1849" s="1">
        <f>IF(ISNA(VLOOKUP(A1849,IPC!A:C,3,0)),"",VLOOKUP(A1849,IPC!A:C,3,0))</f>
        <v>1.4593622997367455E-2</v>
      </c>
      <c r="E1849" s="1" t="str">
        <f>IF(ISNA(VLOOKUP(A1849,'10Y MX Bond'!A:C,3,0)),"",VLOOKUP(A1849,'10Y MX Bond'!A:C,3,0))</f>
        <v/>
      </c>
    </row>
    <row r="1850" spans="1:5" x14ac:dyDescent="0.25">
      <c r="A1850" s="2">
        <v>39500</v>
      </c>
      <c r="B1850">
        <v>34.85</v>
      </c>
      <c r="C1850">
        <f t="shared" si="28"/>
        <v>-2.1854140654982576E-2</v>
      </c>
      <c r="D1850" s="1">
        <f>IF(ISNA(VLOOKUP(A1850,IPC!A:C,3,0)),"",VLOOKUP(A1850,IPC!A:C,3,0))</f>
        <v>5.6875153813609764E-3</v>
      </c>
      <c r="E1850" s="1" t="str">
        <f>IF(ISNA(VLOOKUP(A1850,'10Y MX Bond'!A:C,3,0)),"",VLOOKUP(A1850,'10Y MX Bond'!A:C,3,0))</f>
        <v/>
      </c>
    </row>
    <row r="1851" spans="1:5" x14ac:dyDescent="0.25">
      <c r="A1851" s="2">
        <v>39499</v>
      </c>
      <c r="B1851">
        <v>35.619999999999997</v>
      </c>
      <c r="C1851">
        <f t="shared" si="28"/>
        <v>-2.1386733762552963E-2</v>
      </c>
      <c r="D1851" s="1">
        <f>IF(ISNA(VLOOKUP(A1851,IPC!A:C,3,0)),"",VLOOKUP(A1851,IPC!A:C,3,0))</f>
        <v>4.6728457092868178E-3</v>
      </c>
      <c r="E1851" s="1" t="str">
        <f>IF(ISNA(VLOOKUP(A1851,'10Y MX Bond'!A:C,3,0)),"",VLOOKUP(A1851,'10Y MX Bond'!A:C,3,0))</f>
        <v/>
      </c>
    </row>
    <row r="1852" spans="1:5" x14ac:dyDescent="0.25">
      <c r="A1852" s="2">
        <v>39498</v>
      </c>
      <c r="B1852">
        <v>36.39</v>
      </c>
      <c r="C1852">
        <f t="shared" si="28"/>
        <v>-0.11659152275248243</v>
      </c>
      <c r="D1852" s="1">
        <f>IF(ISNA(VLOOKUP(A1852,IPC!A:C,3,0)),"",VLOOKUP(A1852,IPC!A:C,3,0))</f>
        <v>1.1164745399838763E-2</v>
      </c>
      <c r="E1852" s="1" t="str">
        <f>IF(ISNA(VLOOKUP(A1852,'10Y MX Bond'!A:C,3,0)),"",VLOOKUP(A1852,'10Y MX Bond'!A:C,3,0))</f>
        <v/>
      </c>
    </row>
    <row r="1853" spans="1:5" x14ac:dyDescent="0.25">
      <c r="A1853" s="2">
        <v>39497</v>
      </c>
      <c r="B1853">
        <v>40.89</v>
      </c>
      <c r="C1853">
        <f t="shared" si="28"/>
        <v>-3.4179720775437622E-3</v>
      </c>
      <c r="D1853" s="1">
        <f>IF(ISNA(VLOOKUP(A1853,IPC!A:C,3,0)),"",VLOOKUP(A1853,IPC!A:C,3,0))</f>
        <v>-9.3759945527855642E-3</v>
      </c>
      <c r="E1853" s="1" t="str">
        <f>IF(ISNA(VLOOKUP(A1853,'10Y MX Bond'!A:C,3,0)),"",VLOOKUP(A1853,'10Y MX Bond'!A:C,3,0))</f>
        <v/>
      </c>
    </row>
    <row r="1854" spans="1:5" x14ac:dyDescent="0.25">
      <c r="A1854" s="2">
        <v>39496</v>
      </c>
      <c r="B1854">
        <v>41.03</v>
      </c>
      <c r="C1854">
        <f t="shared" si="28"/>
        <v>7.0930956554349327E-3</v>
      </c>
      <c r="D1854" s="1">
        <f>IF(ISNA(VLOOKUP(A1854,IPC!A:C,3,0)),"",VLOOKUP(A1854,IPC!A:C,3,0))</f>
        <v>1.475932769589316E-2</v>
      </c>
      <c r="E1854" s="1" t="str">
        <f>IF(ISNA(VLOOKUP(A1854,'10Y MX Bond'!A:C,3,0)),"",VLOOKUP(A1854,'10Y MX Bond'!A:C,3,0))</f>
        <v/>
      </c>
    </row>
    <row r="1855" spans="1:5" x14ac:dyDescent="0.25">
      <c r="A1855" s="2">
        <v>39493</v>
      </c>
      <c r="B1855">
        <v>40.74</v>
      </c>
      <c r="C1855">
        <f t="shared" si="28"/>
        <v>-2.6164283201827693E-2</v>
      </c>
      <c r="D1855" s="1">
        <f>IF(ISNA(VLOOKUP(A1855,IPC!A:C,3,0)),"",VLOOKUP(A1855,IPC!A:C,3,0))</f>
        <v>-1.3617486708552425E-2</v>
      </c>
      <c r="E1855" s="1" t="str">
        <f>IF(ISNA(VLOOKUP(A1855,'10Y MX Bond'!A:C,3,0)),"",VLOOKUP(A1855,'10Y MX Bond'!A:C,3,0))</f>
        <v/>
      </c>
    </row>
    <row r="1856" spans="1:5" x14ac:dyDescent="0.25">
      <c r="A1856" s="2">
        <v>39492</v>
      </c>
      <c r="B1856">
        <v>41.82</v>
      </c>
      <c r="C1856">
        <f t="shared" si="28"/>
        <v>7.0325999921072871E-2</v>
      </c>
      <c r="D1856" s="1">
        <f>IF(ISNA(VLOOKUP(A1856,IPC!A:C,3,0)),"",VLOOKUP(A1856,IPC!A:C,3,0))</f>
        <v>-5.7434632047617092E-3</v>
      </c>
      <c r="E1856" s="1" t="str">
        <f>IF(ISNA(VLOOKUP(A1856,'10Y MX Bond'!A:C,3,0)),"",VLOOKUP(A1856,'10Y MX Bond'!A:C,3,0))</f>
        <v/>
      </c>
    </row>
    <row r="1857" spans="1:5" x14ac:dyDescent="0.25">
      <c r="A1857" s="2">
        <v>39491</v>
      </c>
      <c r="B1857">
        <v>38.979999999999997</v>
      </c>
      <c r="C1857">
        <f t="shared" si="28"/>
        <v>-6.7452434725341223E-2</v>
      </c>
      <c r="D1857" s="1">
        <f>IF(ISNA(VLOOKUP(A1857,IPC!A:C,3,0)),"",VLOOKUP(A1857,IPC!A:C,3,0))</f>
        <v>1.5016557507954354E-2</v>
      </c>
      <c r="E1857" s="1" t="str">
        <f>IF(ISNA(VLOOKUP(A1857,'10Y MX Bond'!A:C,3,0)),"",VLOOKUP(A1857,'10Y MX Bond'!A:C,3,0))</f>
        <v/>
      </c>
    </row>
    <row r="1858" spans="1:5" x14ac:dyDescent="0.25">
      <c r="A1858" s="2">
        <v>39490</v>
      </c>
      <c r="B1858">
        <v>41.7</v>
      </c>
      <c r="C1858">
        <f t="shared" si="28"/>
        <v>4.8077015681032989E-3</v>
      </c>
      <c r="D1858" s="1">
        <f>IF(ISNA(VLOOKUP(A1858,IPC!A:C,3,0)),"",VLOOKUP(A1858,IPC!A:C,3,0))</f>
        <v>2.789139440505566E-3</v>
      </c>
      <c r="E1858" s="1" t="str">
        <f>IF(ISNA(VLOOKUP(A1858,'10Y MX Bond'!A:C,3,0)),"",VLOOKUP(A1858,'10Y MX Bond'!A:C,3,0))</f>
        <v/>
      </c>
    </row>
    <row r="1859" spans="1:5" x14ac:dyDescent="0.25">
      <c r="A1859" s="2">
        <v>39489</v>
      </c>
      <c r="B1859">
        <v>41.5</v>
      </c>
      <c r="C1859">
        <f t="shared" ref="C1859:C1922" si="29">IF(LN(B1859/B1860)=0,"",LN(B1859/B1860))</f>
        <v>7.7407256370093207E-3</v>
      </c>
      <c r="D1859" s="1">
        <f>IF(ISNA(VLOOKUP(A1859,IPC!A:C,3,0)),"",VLOOKUP(A1859,IPC!A:C,3,0))</f>
        <v>2.1213363248870583E-2</v>
      </c>
      <c r="E1859" s="1" t="str">
        <f>IF(ISNA(VLOOKUP(A1859,'10Y MX Bond'!A:C,3,0)),"",VLOOKUP(A1859,'10Y MX Bond'!A:C,3,0))</f>
        <v/>
      </c>
    </row>
    <row r="1860" spans="1:5" x14ac:dyDescent="0.25">
      <c r="A1860" s="2">
        <v>39486</v>
      </c>
      <c r="B1860">
        <v>41.18</v>
      </c>
      <c r="C1860">
        <f t="shared" si="29"/>
        <v>-3.6359269239975953E-3</v>
      </c>
      <c r="D1860" s="1">
        <f>IF(ISNA(VLOOKUP(A1860,IPC!A:C,3,0)),"",VLOOKUP(A1860,IPC!A:C,3,0))</f>
        <v>3.4452952790767545E-3</v>
      </c>
      <c r="E1860" s="1" t="str">
        <f>IF(ISNA(VLOOKUP(A1860,'10Y MX Bond'!A:C,3,0)),"",VLOOKUP(A1860,'10Y MX Bond'!A:C,3,0))</f>
        <v/>
      </c>
    </row>
    <row r="1861" spans="1:5" x14ac:dyDescent="0.25">
      <c r="A1861" s="2">
        <v>39485</v>
      </c>
      <c r="B1861">
        <v>41.33</v>
      </c>
      <c r="C1861">
        <f t="shared" si="29"/>
        <v>-7.4726152231271445E-3</v>
      </c>
      <c r="D1861" s="1">
        <f>IF(ISNA(VLOOKUP(A1861,IPC!A:C,3,0)),"",VLOOKUP(A1861,IPC!A:C,3,0))</f>
        <v>5.6779173200815058E-3</v>
      </c>
      <c r="E1861" s="1" t="str">
        <f>IF(ISNA(VLOOKUP(A1861,'10Y MX Bond'!A:C,3,0)),"",VLOOKUP(A1861,'10Y MX Bond'!A:C,3,0))</f>
        <v/>
      </c>
    </row>
    <row r="1862" spans="1:5" x14ac:dyDescent="0.25">
      <c r="A1862" s="2">
        <v>39484</v>
      </c>
      <c r="B1862">
        <v>41.64</v>
      </c>
      <c r="C1862">
        <f t="shared" si="29"/>
        <v>-8.8464414345225083E-3</v>
      </c>
      <c r="D1862" s="1">
        <f>IF(ISNA(VLOOKUP(A1862,IPC!A:C,3,0)),"",VLOOKUP(A1862,IPC!A:C,3,0))</f>
        <v>-5.6298674043312345E-3</v>
      </c>
      <c r="E1862" s="1" t="str">
        <f>IF(ISNA(VLOOKUP(A1862,'10Y MX Bond'!A:C,3,0)),"",VLOOKUP(A1862,'10Y MX Bond'!A:C,3,0))</f>
        <v/>
      </c>
    </row>
    <row r="1863" spans="1:5" x14ac:dyDescent="0.25">
      <c r="A1863" s="2">
        <v>39483</v>
      </c>
      <c r="B1863">
        <v>42.01</v>
      </c>
      <c r="C1863">
        <f t="shared" si="29"/>
        <v>4.0068489695882427E-2</v>
      </c>
      <c r="D1863" s="1">
        <f>IF(ISNA(VLOOKUP(A1863,IPC!A:C,3,0)),"",VLOOKUP(A1863,IPC!A:C,3,0))</f>
        <v>-4.6706380356888635E-2</v>
      </c>
      <c r="E1863" s="1" t="str">
        <f>IF(ISNA(VLOOKUP(A1863,'10Y MX Bond'!A:C,3,0)),"",VLOOKUP(A1863,'10Y MX Bond'!A:C,3,0))</f>
        <v/>
      </c>
    </row>
    <row r="1864" spans="1:5" x14ac:dyDescent="0.25">
      <c r="A1864" s="2">
        <v>39479</v>
      </c>
      <c r="B1864">
        <v>40.36</v>
      </c>
      <c r="C1864">
        <f t="shared" si="29"/>
        <v>-4.2208545202927578E-2</v>
      </c>
      <c r="D1864" s="1">
        <f>IF(ISNA(VLOOKUP(A1864,IPC!A:C,3,0)),"",VLOOKUP(A1864,IPC!A:C,3,0))</f>
        <v>2.1857621988308075E-2</v>
      </c>
      <c r="E1864" s="1" t="str">
        <f>IF(ISNA(VLOOKUP(A1864,'10Y MX Bond'!A:C,3,0)),"",VLOOKUP(A1864,'10Y MX Bond'!A:C,3,0))</f>
        <v/>
      </c>
    </row>
    <row r="1865" spans="1:5" x14ac:dyDescent="0.25">
      <c r="A1865" s="2">
        <v>39478</v>
      </c>
      <c r="B1865">
        <v>42.1</v>
      </c>
      <c r="C1865">
        <f t="shared" si="29"/>
        <v>1.4261946795855211E-3</v>
      </c>
      <c r="D1865" s="1">
        <f>IF(ISNA(VLOOKUP(A1865,IPC!A:C,3,0)),"",VLOOKUP(A1865,IPC!A:C,3,0))</f>
        <v>1.7405799476309252E-2</v>
      </c>
      <c r="E1865" s="1" t="str">
        <f>IF(ISNA(VLOOKUP(A1865,'10Y MX Bond'!A:C,3,0)),"",VLOOKUP(A1865,'10Y MX Bond'!A:C,3,0))</f>
        <v/>
      </c>
    </row>
    <row r="1866" spans="1:5" x14ac:dyDescent="0.25">
      <c r="A1866" s="2">
        <v>39477</v>
      </c>
      <c r="B1866">
        <v>42.04</v>
      </c>
      <c r="C1866">
        <f t="shared" si="29"/>
        <v>-4.5093229371017301E-3</v>
      </c>
      <c r="D1866" s="1">
        <f>IF(ISNA(VLOOKUP(A1866,IPC!A:C,3,0)),"",VLOOKUP(A1866,IPC!A:C,3,0))</f>
        <v>1.1616382630772356E-3</v>
      </c>
      <c r="E1866" s="1" t="str">
        <f>IF(ISNA(VLOOKUP(A1866,'10Y MX Bond'!A:C,3,0)),"",VLOOKUP(A1866,'10Y MX Bond'!A:C,3,0))</f>
        <v/>
      </c>
    </row>
    <row r="1867" spans="1:5" x14ac:dyDescent="0.25">
      <c r="A1867" s="2">
        <v>39476</v>
      </c>
      <c r="B1867">
        <v>42.23</v>
      </c>
      <c r="C1867">
        <f t="shared" si="29"/>
        <v>-5.9025079878312209E-3</v>
      </c>
      <c r="D1867" s="1">
        <f>IF(ISNA(VLOOKUP(A1867,IPC!A:C,3,0)),"",VLOOKUP(A1867,IPC!A:C,3,0))</f>
        <v>1.8029534400566989E-2</v>
      </c>
      <c r="E1867" s="1" t="str">
        <f>IF(ISNA(VLOOKUP(A1867,'10Y MX Bond'!A:C,3,0)),"",VLOOKUP(A1867,'10Y MX Bond'!A:C,3,0))</f>
        <v/>
      </c>
    </row>
    <row r="1868" spans="1:5" x14ac:dyDescent="0.25">
      <c r="A1868" s="2">
        <v>39475</v>
      </c>
      <c r="B1868">
        <v>42.48</v>
      </c>
      <c r="C1868">
        <f t="shared" si="29"/>
        <v>2.3543260850361804E-4</v>
      </c>
      <c r="D1868" s="1">
        <f>IF(ISNA(VLOOKUP(A1868,IPC!A:C,3,0)),"",VLOOKUP(A1868,IPC!A:C,3,0))</f>
        <v>1.3747683821053208E-2</v>
      </c>
      <c r="E1868" s="1" t="str">
        <f>IF(ISNA(VLOOKUP(A1868,'10Y MX Bond'!A:C,3,0)),"",VLOOKUP(A1868,'10Y MX Bond'!A:C,3,0))</f>
        <v/>
      </c>
    </row>
    <row r="1869" spans="1:5" x14ac:dyDescent="0.25">
      <c r="A1869" s="2">
        <v>39472</v>
      </c>
      <c r="B1869">
        <v>42.47</v>
      </c>
      <c r="C1869">
        <f t="shared" si="29"/>
        <v>-9.1410457202511612E-3</v>
      </c>
      <c r="D1869" s="1">
        <f>IF(ISNA(VLOOKUP(A1869,IPC!A:C,3,0)),"",VLOOKUP(A1869,IPC!A:C,3,0))</f>
        <v>-1.9000678509265737E-2</v>
      </c>
      <c r="E1869" s="1" t="str">
        <f>IF(ISNA(VLOOKUP(A1869,'10Y MX Bond'!A:C,3,0)),"",VLOOKUP(A1869,'10Y MX Bond'!A:C,3,0))</f>
        <v/>
      </c>
    </row>
    <row r="1870" spans="1:5" x14ac:dyDescent="0.25">
      <c r="A1870" s="2">
        <v>39471</v>
      </c>
      <c r="B1870">
        <v>42.86</v>
      </c>
      <c r="C1870">
        <f t="shared" si="29"/>
        <v>-2.215134412188955E-2</v>
      </c>
      <c r="D1870" s="1">
        <f>IF(ISNA(VLOOKUP(A1870,IPC!A:C,3,0)),"",VLOOKUP(A1870,IPC!A:C,3,0))</f>
        <v>1.0258475078092924E-2</v>
      </c>
      <c r="E1870" s="1" t="str">
        <f>IF(ISNA(VLOOKUP(A1870,'10Y MX Bond'!A:C,3,0)),"",VLOOKUP(A1870,'10Y MX Bond'!A:C,3,0))</f>
        <v/>
      </c>
    </row>
    <row r="1871" spans="1:5" x14ac:dyDescent="0.25">
      <c r="A1871" s="2">
        <v>39470</v>
      </c>
      <c r="B1871">
        <v>43.82</v>
      </c>
      <c r="C1871">
        <f t="shared" si="29"/>
        <v>9.1210880053384083E-2</v>
      </c>
      <c r="D1871" s="1">
        <f>IF(ISNA(VLOOKUP(A1871,IPC!A:C,3,0)),"",VLOOKUP(A1871,IPC!A:C,3,0))</f>
        <v>2.6695728190903337E-2</v>
      </c>
      <c r="E1871" s="1" t="str">
        <f>IF(ISNA(VLOOKUP(A1871,'10Y MX Bond'!A:C,3,0)),"",VLOOKUP(A1871,'10Y MX Bond'!A:C,3,0))</f>
        <v/>
      </c>
    </row>
    <row r="1872" spans="1:5" x14ac:dyDescent="0.25">
      <c r="A1872" s="2">
        <v>39469</v>
      </c>
      <c r="B1872">
        <v>40</v>
      </c>
      <c r="C1872">
        <f t="shared" si="29"/>
        <v>-4.4899052728520792E-3</v>
      </c>
      <c r="D1872" s="1">
        <f>IF(ISNA(VLOOKUP(A1872,IPC!A:C,3,0)),"",VLOOKUP(A1872,IPC!A:C,3,0))</f>
        <v>6.1649747809961693E-2</v>
      </c>
      <c r="E1872" s="1" t="str">
        <f>IF(ISNA(VLOOKUP(A1872,'10Y MX Bond'!A:C,3,0)),"",VLOOKUP(A1872,'10Y MX Bond'!A:C,3,0))</f>
        <v/>
      </c>
    </row>
    <row r="1873" spans="1:5" x14ac:dyDescent="0.25">
      <c r="A1873" s="2">
        <v>39468</v>
      </c>
      <c r="B1873">
        <v>40.18</v>
      </c>
      <c r="C1873">
        <f t="shared" si="29"/>
        <v>-9.4450042582051502E-2</v>
      </c>
      <c r="D1873" s="1">
        <f>IF(ISNA(VLOOKUP(A1873,IPC!A:C,3,0)),"",VLOOKUP(A1873,IPC!A:C,3,0))</f>
        <v>-5.4974789153296857E-2</v>
      </c>
      <c r="E1873" s="1" t="str">
        <f>IF(ISNA(VLOOKUP(A1873,'10Y MX Bond'!A:C,3,0)),"",VLOOKUP(A1873,'10Y MX Bond'!A:C,3,0))</f>
        <v/>
      </c>
    </row>
    <row r="1874" spans="1:5" x14ac:dyDescent="0.25">
      <c r="A1874" s="2">
        <v>39465</v>
      </c>
      <c r="B1874">
        <v>44.16</v>
      </c>
      <c r="C1874">
        <f t="shared" si="29"/>
        <v>1.7129572657337739E-2</v>
      </c>
      <c r="D1874" s="1">
        <f>IF(ISNA(VLOOKUP(A1874,IPC!A:C,3,0)),"",VLOOKUP(A1874,IPC!A:C,3,0))</f>
        <v>5.6802902622316031E-4</v>
      </c>
      <c r="E1874" s="1">
        <f>IF(ISNA(VLOOKUP(A1874,'10Y MX Bond'!A:C,3,0)),"",VLOOKUP(A1874,'10Y MX Bond'!A:C,3,0))</f>
        <v>-6.3331433970225852E-3</v>
      </c>
    </row>
    <row r="1875" spans="1:5" x14ac:dyDescent="0.25">
      <c r="A1875" s="2">
        <v>39464</v>
      </c>
      <c r="B1875">
        <v>43.41</v>
      </c>
      <c r="C1875">
        <f t="shared" si="29"/>
        <v>-1.2590300223918579E-2</v>
      </c>
      <c r="D1875" s="1">
        <f>IF(ISNA(VLOOKUP(A1875,IPC!A:C,3,0)),"",VLOOKUP(A1875,IPC!A:C,3,0))</f>
        <v>-2.3868029365585536E-2</v>
      </c>
      <c r="E1875" s="1">
        <f>IF(ISNA(VLOOKUP(A1875,'10Y MX Bond'!A:C,3,0)),"",VLOOKUP(A1875,'10Y MX Bond'!A:C,3,0))</f>
        <v>-8.7995539518488115E-3</v>
      </c>
    </row>
    <row r="1876" spans="1:5" x14ac:dyDescent="0.25">
      <c r="A1876" s="2">
        <v>39463</v>
      </c>
      <c r="B1876">
        <v>43.96</v>
      </c>
      <c r="C1876">
        <f t="shared" si="29"/>
        <v>0.2072894575001023</v>
      </c>
      <c r="D1876" s="1">
        <f>IF(ISNA(VLOOKUP(A1876,IPC!A:C,3,0)),"",VLOOKUP(A1876,IPC!A:C,3,0))</f>
        <v>-2.2359655055321802E-2</v>
      </c>
      <c r="E1876" s="1">
        <f>IF(ISNA(VLOOKUP(A1876,'10Y MX Bond'!A:C,3,0)),"",VLOOKUP(A1876,'10Y MX Bond'!A:C,3,0))</f>
        <v>-2.500001302084449E-3</v>
      </c>
    </row>
    <row r="1877" spans="1:5" x14ac:dyDescent="0.25">
      <c r="A1877" s="2">
        <v>39462</v>
      </c>
      <c r="B1877">
        <v>35.729999999999997</v>
      </c>
      <c r="C1877">
        <f t="shared" si="29"/>
        <v>9.8439833036791415E-3</v>
      </c>
      <c r="D1877" s="1">
        <f>IF(ISNA(VLOOKUP(A1877,IPC!A:C,3,0)),"",VLOOKUP(A1877,IPC!A:C,3,0))</f>
        <v>-2.2826078969452782E-2</v>
      </c>
      <c r="E1877" s="1">
        <f>IF(ISNA(VLOOKUP(A1877,'10Y MX Bond'!A:C,3,0)),"",VLOOKUP(A1877,'10Y MX Bond'!A:C,3,0))</f>
        <v>-2.4937668784023505E-3</v>
      </c>
    </row>
    <row r="1878" spans="1:5" x14ac:dyDescent="0.25">
      <c r="A1878" s="2">
        <v>39461</v>
      </c>
      <c r="B1878">
        <v>35.380000000000003</v>
      </c>
      <c r="C1878">
        <f t="shared" si="29"/>
        <v>-7.6024581286656531E-3</v>
      </c>
      <c r="D1878" s="1">
        <f>IF(ISNA(VLOOKUP(A1878,IPC!A:C,3,0)),"",VLOOKUP(A1878,IPC!A:C,3,0))</f>
        <v>-4.0596084395938025E-3</v>
      </c>
      <c r="E1878" s="1">
        <f>IF(ISNA(VLOOKUP(A1878,'10Y MX Bond'!A:C,3,0)),"",VLOOKUP(A1878,'10Y MX Bond'!A:C,3,0))</f>
        <v>-7.4442031117300826E-3</v>
      </c>
    </row>
    <row r="1879" spans="1:5" x14ac:dyDescent="0.25">
      <c r="A1879" s="2">
        <v>39458</v>
      </c>
      <c r="B1879">
        <v>35.65</v>
      </c>
      <c r="C1879">
        <f t="shared" si="29"/>
        <v>1.3555700374413757E-2</v>
      </c>
      <c r="D1879" s="1">
        <f>IF(ISNA(VLOOKUP(A1879,IPC!A:C,3,0)),"",VLOOKUP(A1879,IPC!A:C,3,0))</f>
        <v>-1.1964842840450041E-2</v>
      </c>
      <c r="E1879" s="1">
        <f>IF(ISNA(VLOOKUP(A1879,'10Y MX Bond'!A:C,3,0)),"",VLOOKUP(A1879,'10Y MX Bond'!A:C,3,0))</f>
        <v>-3.7014231031862292E-3</v>
      </c>
    </row>
    <row r="1880" spans="1:5" x14ac:dyDescent="0.25">
      <c r="A1880" s="2">
        <v>39457</v>
      </c>
      <c r="B1880">
        <v>35.17</v>
      </c>
      <c r="C1880">
        <f t="shared" si="29"/>
        <v>3.1776214813016006E-2</v>
      </c>
      <c r="D1880" s="1">
        <f>IF(ISNA(VLOOKUP(A1880,IPC!A:C,3,0)),"",VLOOKUP(A1880,IPC!A:C,3,0))</f>
        <v>2.3245785698871976E-2</v>
      </c>
      <c r="E1880" s="1">
        <f>IF(ISNA(VLOOKUP(A1880,'10Y MX Bond'!A:C,3,0)),"",VLOOKUP(A1880,'10Y MX Bond'!A:C,3,0))</f>
        <v>-4.9140148024291522E-3</v>
      </c>
    </row>
    <row r="1881" spans="1:5" x14ac:dyDescent="0.25">
      <c r="A1881" s="2">
        <v>39456</v>
      </c>
      <c r="B1881">
        <v>34.07</v>
      </c>
      <c r="C1881">
        <f t="shared" si="29"/>
        <v>7.3679083082690056E-2</v>
      </c>
      <c r="D1881" s="1">
        <f>IF(ISNA(VLOOKUP(A1881,IPC!A:C,3,0)),"",VLOOKUP(A1881,IPC!A:C,3,0))</f>
        <v>4.7231964181277475E-3</v>
      </c>
      <c r="E1881" s="1">
        <f>IF(ISNA(VLOOKUP(A1881,'10Y MX Bond'!A:C,3,0)),"",VLOOKUP(A1881,'10Y MX Bond'!A:C,3,0))</f>
        <v>3.683245416296368E-3</v>
      </c>
    </row>
    <row r="1882" spans="1:5" x14ac:dyDescent="0.25">
      <c r="A1882" s="2">
        <v>39455</v>
      </c>
      <c r="B1882">
        <v>31.65</v>
      </c>
      <c r="C1882">
        <f t="shared" si="29"/>
        <v>-4.9015821397062377E-2</v>
      </c>
      <c r="D1882" s="1">
        <f>IF(ISNA(VLOOKUP(A1882,IPC!A:C,3,0)),"",VLOOKUP(A1882,IPC!A:C,3,0))</f>
        <v>4.0843040111907458E-3</v>
      </c>
      <c r="E1882" s="1">
        <f>IF(ISNA(VLOOKUP(A1882,'10Y MX Bond'!A:C,3,0)),"",VLOOKUP(A1882,'10Y MX Bond'!A:C,3,0))</f>
        <v>-2.4570036930521028E-3</v>
      </c>
    </row>
    <row r="1883" spans="1:5" x14ac:dyDescent="0.25">
      <c r="A1883" s="2">
        <v>39454</v>
      </c>
      <c r="B1883">
        <v>33.24</v>
      </c>
      <c r="C1883">
        <f t="shared" si="29"/>
        <v>6.3656439367535622E-2</v>
      </c>
      <c r="D1883" s="1">
        <f>IF(ISNA(VLOOKUP(A1883,IPC!A:C,3,0)),"",VLOOKUP(A1883,IPC!A:C,3,0))</f>
        <v>-5.8565057800156178E-3</v>
      </c>
      <c r="E1883" s="1">
        <f>IF(ISNA(VLOOKUP(A1883,'10Y MX Bond'!A:C,3,0)),"",VLOOKUP(A1883,'10Y MX Bond'!A:C,3,0))</f>
        <v>-2.4509816191400739E-3</v>
      </c>
    </row>
    <row r="1884" spans="1:5" x14ac:dyDescent="0.25">
      <c r="A1884" s="2">
        <v>39451</v>
      </c>
      <c r="B1884">
        <v>31.19</v>
      </c>
      <c r="C1884">
        <f t="shared" si="29"/>
        <v>4.7268398628073131E-2</v>
      </c>
      <c r="D1884" s="1">
        <f>IF(ISNA(VLOOKUP(A1884,IPC!A:C,3,0)),"",VLOOKUP(A1884,IPC!A:C,3,0))</f>
        <v>-1.8988738603129746E-2</v>
      </c>
      <c r="E1884" s="1">
        <f>IF(ISNA(VLOOKUP(A1884,'10Y MX Bond'!A:C,3,0)),"",VLOOKUP(A1884,'10Y MX Bond'!A:C,3,0))</f>
        <v>2.4509816191401607E-3</v>
      </c>
    </row>
    <row r="1885" spans="1:5" x14ac:dyDescent="0.25">
      <c r="A1885" s="2">
        <v>39450</v>
      </c>
      <c r="B1885">
        <v>29.75</v>
      </c>
      <c r="C1885">
        <f t="shared" si="29"/>
        <v>-8.3682496705165792E-3</v>
      </c>
      <c r="D1885" s="1">
        <f>IF(ISNA(VLOOKUP(A1885,IPC!A:C,3,0)),"",VLOOKUP(A1885,IPC!A:C,3,0))</f>
        <v>5.617125305863788E-3</v>
      </c>
      <c r="E1885" s="1">
        <f>IF(ISNA(VLOOKUP(A1885,'10Y MX Bond'!A:C,3,0)),"",VLOOKUP(A1885,'10Y MX Bond'!A:C,3,0))</f>
        <v>-1.2262417232442964E-3</v>
      </c>
    </row>
    <row r="1886" spans="1:5" x14ac:dyDescent="0.25">
      <c r="A1886" s="2">
        <v>39449</v>
      </c>
      <c r="B1886">
        <v>30</v>
      </c>
      <c r="C1886">
        <f t="shared" si="29"/>
        <v>0.11503680998835837</v>
      </c>
      <c r="D1886" s="1">
        <f>IF(ISNA(VLOOKUP(A1886,IPC!A:C,3,0)),"",VLOOKUP(A1886,IPC!A:C,3,0))</f>
        <v>-2.8771531523138383E-2</v>
      </c>
      <c r="E1886" s="1">
        <f>IF(ISNA(VLOOKUP(A1886,'10Y MX Bond'!A:C,3,0)),"",VLOOKUP(A1886,'10Y MX Bond'!A:C,3,0))</f>
        <v>2.4539889615665658E-3</v>
      </c>
    </row>
    <row r="1887" spans="1:5" x14ac:dyDescent="0.25">
      <c r="A1887" s="2">
        <v>39447</v>
      </c>
      <c r="B1887">
        <v>26.74</v>
      </c>
      <c r="C1887">
        <f t="shared" si="29"/>
        <v>-4.6757969235063875E-2</v>
      </c>
      <c r="D1887" s="1">
        <f>IF(ISNA(VLOOKUP(A1887,IPC!A:C,3,0)),"",VLOOKUP(A1887,IPC!A:C,3,0))</f>
        <v>-5.5154628107110734E-3</v>
      </c>
      <c r="E1887" s="1">
        <f>IF(ISNA(VLOOKUP(A1887,'10Y MX Bond'!A:C,3,0)),"",VLOOKUP(A1887,'10Y MX Bond'!A:C,3,0))</f>
        <v>0</v>
      </c>
    </row>
    <row r="1888" spans="1:5" x14ac:dyDescent="0.25">
      <c r="A1888" s="2">
        <v>39444</v>
      </c>
      <c r="B1888">
        <v>28.02</v>
      </c>
      <c r="C1888">
        <f t="shared" si="29"/>
        <v>3.5752630146890477E-3</v>
      </c>
      <c r="D1888" s="1">
        <f>IF(ISNA(VLOOKUP(A1888,IPC!A:C,3,0)),"",VLOOKUP(A1888,IPC!A:C,3,0))</f>
        <v>1.9571308198725111E-3</v>
      </c>
      <c r="E1888" s="1">
        <f>IF(ISNA(VLOOKUP(A1888,'10Y MX Bond'!A:C,3,0)),"",VLOOKUP(A1888,'10Y MX Bond'!A:C,3,0))</f>
        <v>4.9261183360560026E-3</v>
      </c>
    </row>
    <row r="1889" spans="1:5" x14ac:dyDescent="0.25">
      <c r="A1889" s="2">
        <v>39443</v>
      </c>
      <c r="B1889">
        <v>27.92</v>
      </c>
      <c r="C1889">
        <f t="shared" si="29"/>
        <v>-9.9787000498960821E-3</v>
      </c>
      <c r="D1889" s="1">
        <f>IF(ISNA(VLOOKUP(A1889,IPC!A:C,3,0)),"",VLOOKUP(A1889,IPC!A:C,3,0))</f>
        <v>-1.2083115707116523E-2</v>
      </c>
      <c r="E1889" s="1">
        <f>IF(ISNA(VLOOKUP(A1889,'10Y MX Bond'!A:C,3,0)),"",VLOOKUP(A1889,'10Y MX Bond'!A:C,3,0))</f>
        <v>2.4721891453890728E-3</v>
      </c>
    </row>
    <row r="1890" spans="1:5" x14ac:dyDescent="0.25">
      <c r="A1890" s="2">
        <v>39442</v>
      </c>
      <c r="B1890">
        <v>28.2</v>
      </c>
      <c r="C1890">
        <f t="shared" si="29"/>
        <v>1.8611847194598984E-2</v>
      </c>
      <c r="D1890" s="1">
        <f>IF(ISNA(VLOOKUP(A1890,IPC!A:C,3,0)),"",VLOOKUP(A1890,IPC!A:C,3,0))</f>
        <v>4.9682952532262197E-3</v>
      </c>
      <c r="E1890" s="1">
        <f>IF(ISNA(VLOOKUP(A1890,'10Y MX Bond'!A:C,3,0)),"",VLOOKUP(A1890,'10Y MX Bond'!A:C,3,0))</f>
        <v>3.7197811025318607E-3</v>
      </c>
    </row>
    <row r="1891" spans="1:5" x14ac:dyDescent="0.25">
      <c r="A1891" s="2">
        <v>39440</v>
      </c>
      <c r="B1891">
        <v>27.68</v>
      </c>
      <c r="C1891">
        <f t="shared" si="29"/>
        <v>1.7125577954313909E-2</v>
      </c>
      <c r="D1891" s="1">
        <f>IF(ISNA(VLOOKUP(A1891,IPC!A:C,3,0)),"",VLOOKUP(A1891,IPC!A:C,3,0))</f>
        <v>7.2402832546294271E-3</v>
      </c>
      <c r="E1891" s="1">
        <f>IF(ISNA(VLOOKUP(A1891,'10Y MX Bond'!A:C,3,0)),"",VLOOKUP(A1891,'10Y MX Bond'!A:C,3,0))</f>
        <v>-1.241465088064877E-3</v>
      </c>
    </row>
    <row r="1892" spans="1:5" x14ac:dyDescent="0.25">
      <c r="A1892" s="2">
        <v>39437</v>
      </c>
      <c r="B1892">
        <v>27.21</v>
      </c>
      <c r="C1892">
        <f t="shared" si="29"/>
        <v>-7.3475389051329504E-4</v>
      </c>
      <c r="D1892" s="1">
        <f>IF(ISNA(VLOOKUP(A1892,IPC!A:C,3,0)),"",VLOOKUP(A1892,IPC!A:C,3,0))</f>
        <v>1.6669119709561968E-2</v>
      </c>
      <c r="E1892" s="1">
        <f>IF(ISNA(VLOOKUP(A1892,'10Y MX Bond'!A:C,3,0)),"",VLOOKUP(A1892,'10Y MX Bond'!A:C,3,0))</f>
        <v>1.2414650880649455E-3</v>
      </c>
    </row>
    <row r="1893" spans="1:5" x14ac:dyDescent="0.25">
      <c r="A1893" s="2">
        <v>39436</v>
      </c>
      <c r="B1893">
        <v>27.23</v>
      </c>
      <c r="C1893">
        <f t="shared" si="29"/>
        <v>-5.2926187447304311E-2</v>
      </c>
      <c r="D1893" s="1">
        <f>IF(ISNA(VLOOKUP(A1893,IPC!A:C,3,0)),"",VLOOKUP(A1893,IPC!A:C,3,0))</f>
        <v>2.5533094975346139E-3</v>
      </c>
      <c r="E1893" s="1">
        <f>IF(ISNA(VLOOKUP(A1893,'10Y MX Bond'!A:C,3,0)),"",VLOOKUP(A1893,'10Y MX Bond'!A:C,3,0))</f>
        <v>-1.241465088064877E-3</v>
      </c>
    </row>
    <row r="1894" spans="1:5" x14ac:dyDescent="0.25">
      <c r="A1894" s="2">
        <v>39435</v>
      </c>
      <c r="B1894">
        <v>28.71</v>
      </c>
      <c r="C1894">
        <f t="shared" si="29"/>
        <v>1.3942142376940586E-3</v>
      </c>
      <c r="D1894" s="1">
        <f>IF(ISNA(VLOOKUP(A1894,IPC!A:C,3,0)),"",VLOOKUP(A1894,IPC!A:C,3,0))</f>
        <v>-6.2014297781131066E-3</v>
      </c>
      <c r="E1894" s="1">
        <f>IF(ISNA(VLOOKUP(A1894,'10Y MX Bond'!A:C,3,0)),"",VLOOKUP(A1894,'10Y MX Bond'!A:C,3,0))</f>
        <v>-2.4783160144670898E-3</v>
      </c>
    </row>
    <row r="1895" spans="1:5" x14ac:dyDescent="0.25">
      <c r="A1895" s="2">
        <v>39434</v>
      </c>
      <c r="B1895">
        <v>28.67</v>
      </c>
      <c r="C1895">
        <f t="shared" si="29"/>
        <v>-2.378192385103628E-2</v>
      </c>
      <c r="D1895" s="1">
        <f>IF(ISNA(VLOOKUP(A1895,IPC!A:C,3,0)),"",VLOOKUP(A1895,IPC!A:C,3,0))</f>
        <v>9.8511819785759968E-3</v>
      </c>
      <c r="E1895" s="1">
        <f>IF(ISNA(VLOOKUP(A1895,'10Y MX Bond'!A:C,3,0)),"",VLOOKUP(A1895,'10Y MX Bond'!A:C,3,0))</f>
        <v>2.9747171167428749E-3</v>
      </c>
    </row>
    <row r="1896" spans="1:5" x14ac:dyDescent="0.25">
      <c r="A1896" s="2">
        <v>39433</v>
      </c>
      <c r="B1896">
        <v>29.36</v>
      </c>
      <c r="C1896">
        <f t="shared" si="29"/>
        <v>6.5083628809831678E-2</v>
      </c>
      <c r="D1896" s="1">
        <f>IF(ISNA(VLOOKUP(A1896,IPC!A:C,3,0)),"",VLOOKUP(A1896,IPC!A:C,3,0))</f>
        <v>-3.4828730597040218E-2</v>
      </c>
      <c r="E1896" s="1">
        <f>IF(ISNA(VLOOKUP(A1896,'10Y MX Bond'!A:C,3,0)),"",VLOOKUP(A1896,'10Y MX Bond'!A:C,3,0))</f>
        <v>6.9756137364251382E-3</v>
      </c>
    </row>
    <row r="1897" spans="1:5" x14ac:dyDescent="0.25">
      <c r="A1897" s="2">
        <v>39430</v>
      </c>
      <c r="B1897">
        <v>27.51</v>
      </c>
      <c r="C1897">
        <f t="shared" si="29"/>
        <v>1.0230268250815043E-2</v>
      </c>
      <c r="D1897" s="1">
        <f>IF(ISNA(VLOOKUP(A1897,IPC!A:C,3,0)),"",VLOOKUP(A1897,IPC!A:C,3,0))</f>
        <v>-3.1003391795677063E-3</v>
      </c>
      <c r="E1897" s="1">
        <f>IF(ISNA(VLOOKUP(A1897,'10Y MX Bond'!A:C,3,0)),"",VLOOKUP(A1897,'10Y MX Bond'!A:C,3,0))</f>
        <v>2.5031302181184748E-3</v>
      </c>
    </row>
    <row r="1898" spans="1:5" x14ac:dyDescent="0.25">
      <c r="A1898" s="2">
        <v>39429</v>
      </c>
      <c r="B1898">
        <v>27.23</v>
      </c>
      <c r="C1898">
        <f t="shared" si="29"/>
        <v>4.0478436134733699E-3</v>
      </c>
      <c r="D1898" s="1">
        <f>IF(ISNA(VLOOKUP(A1898,IPC!A:C,3,0)),"",VLOOKUP(A1898,IPC!A:C,3,0))</f>
        <v>-7.9225353458337536E-3</v>
      </c>
      <c r="E1898" s="1">
        <f>IF(ISNA(VLOOKUP(A1898,'10Y MX Bond'!A:C,3,0)),"",VLOOKUP(A1898,'10Y MX Bond'!A:C,3,0))</f>
        <v>4.0180867721469719E-3</v>
      </c>
    </row>
    <row r="1899" spans="1:5" x14ac:dyDescent="0.25">
      <c r="A1899" s="2">
        <v>39427</v>
      </c>
      <c r="B1899">
        <v>27.12</v>
      </c>
      <c r="C1899">
        <f t="shared" si="29"/>
        <v>4.8050360422815389E-3</v>
      </c>
      <c r="D1899" s="1">
        <f>IF(ISNA(VLOOKUP(A1899,IPC!A:C,3,0)),"",VLOOKUP(A1899,IPC!A:C,3,0))</f>
        <v>-2.7814802531525948E-2</v>
      </c>
      <c r="E1899" s="1">
        <f>IF(ISNA(VLOOKUP(A1899,'10Y MX Bond'!A:C,3,0)),"",VLOOKUP(A1899,'10Y MX Bond'!A:C,3,0))</f>
        <v>2.0151140320208909E-3</v>
      </c>
    </row>
    <row r="1900" spans="1:5" x14ac:dyDescent="0.25">
      <c r="A1900" s="2">
        <v>39426</v>
      </c>
      <c r="B1900">
        <v>26.99</v>
      </c>
      <c r="C1900">
        <f t="shared" si="29"/>
        <v>-3.2801774609484392E-2</v>
      </c>
      <c r="D1900" s="1">
        <f>IF(ISNA(VLOOKUP(A1900,IPC!A:C,3,0)),"",VLOOKUP(A1900,IPC!A:C,3,0))</f>
        <v>-2.7416463688546343E-3</v>
      </c>
      <c r="E1900" s="1">
        <f>IF(ISNA(VLOOKUP(A1900,'10Y MX Bond'!A:C,3,0)),"",VLOOKUP(A1900,'10Y MX Bond'!A:C,3,0))</f>
        <v>1.5140048312150113E-3</v>
      </c>
    </row>
    <row r="1901" spans="1:5" x14ac:dyDescent="0.25">
      <c r="A1901" s="2">
        <v>39423</v>
      </c>
      <c r="B1901">
        <v>27.89</v>
      </c>
      <c r="C1901">
        <f t="shared" si="29"/>
        <v>-5.3638605269916689E-3</v>
      </c>
      <c r="D1901" s="1">
        <f>IF(ISNA(VLOOKUP(A1901,IPC!A:C,3,0)),"",VLOOKUP(A1901,IPC!A:C,3,0))</f>
        <v>3.5372978350691159E-4</v>
      </c>
      <c r="E1901" s="1">
        <f>IF(ISNA(VLOOKUP(A1901,'10Y MX Bond'!A:C,3,0)),"",VLOOKUP(A1901,'10Y MX Bond'!A:C,3,0))</f>
        <v>5.0633019565466345E-3</v>
      </c>
    </row>
    <row r="1902" spans="1:5" x14ac:dyDescent="0.25">
      <c r="A1902" s="2">
        <v>39422</v>
      </c>
      <c r="B1902">
        <v>28.04</v>
      </c>
      <c r="C1902">
        <f t="shared" si="29"/>
        <v>-3.262874961486964E-2</v>
      </c>
      <c r="D1902" s="1">
        <f>IF(ISNA(VLOOKUP(A1902,IPC!A:C,3,0)),"",VLOOKUP(A1902,IPC!A:C,3,0))</f>
        <v>1.5984494359835202E-2</v>
      </c>
      <c r="E1902" s="1">
        <f>IF(ISNA(VLOOKUP(A1902,'10Y MX Bond'!A:C,3,0)),"",VLOOKUP(A1902,'10Y MX Bond'!A:C,3,0))</f>
        <v>-3.799877909774786E-3</v>
      </c>
    </row>
    <row r="1903" spans="1:5" x14ac:dyDescent="0.25">
      <c r="A1903" s="2">
        <v>39421</v>
      </c>
      <c r="B1903">
        <v>28.97</v>
      </c>
      <c r="C1903">
        <f t="shared" si="29"/>
        <v>-4.2243145063334459E-2</v>
      </c>
      <c r="D1903" s="1">
        <f>IF(ISNA(VLOOKUP(A1903,IPC!A:C,3,0)),"",VLOOKUP(A1903,IPC!A:C,3,0))</f>
        <v>2.5111463281023771E-2</v>
      </c>
      <c r="E1903" s="1">
        <f>IF(ISNA(VLOOKUP(A1903,'10Y MX Bond'!A:C,3,0)),"",VLOOKUP(A1903,'10Y MX Bond'!A:C,3,0))</f>
        <v>-2.5252538671940712E-3</v>
      </c>
    </row>
    <row r="1904" spans="1:5" x14ac:dyDescent="0.25">
      <c r="A1904" s="2">
        <v>39420</v>
      </c>
      <c r="B1904">
        <v>30.22</v>
      </c>
      <c r="C1904">
        <f t="shared" si="29"/>
        <v>-2.6772738470424509E-2</v>
      </c>
      <c r="D1904" s="1">
        <f>IF(ISNA(VLOOKUP(A1904,IPC!A:C,3,0)),"",VLOOKUP(A1904,IPC!A:C,3,0))</f>
        <v>1.0092086288450586E-3</v>
      </c>
      <c r="E1904" s="1">
        <f>IF(ISNA(VLOOKUP(A1904,'10Y MX Bond'!A:C,3,0)),"",VLOOKUP(A1904,'10Y MX Bond'!A:C,3,0))</f>
        <v>-1.5120970623031711E-3</v>
      </c>
    </row>
    <row r="1905" spans="1:5" x14ac:dyDescent="0.25">
      <c r="A1905" s="2">
        <v>39419</v>
      </c>
      <c r="B1905">
        <v>31.04</v>
      </c>
      <c r="C1905">
        <f t="shared" si="29"/>
        <v>1.8205964496572517E-2</v>
      </c>
      <c r="D1905" s="1">
        <f>IF(ISNA(VLOOKUP(A1905,IPC!A:C,3,0)),"",VLOOKUP(A1905,IPC!A:C,3,0))</f>
        <v>6.6291812484349961E-3</v>
      </c>
      <c r="E1905" s="1">
        <f>IF(ISNA(VLOOKUP(A1905,'10Y MX Bond'!A:C,3,0)),"",VLOOKUP(A1905,'10Y MX Bond'!A:C,3,0))</f>
        <v>2.7739268827252244E-3</v>
      </c>
    </row>
    <row r="1906" spans="1:5" x14ac:dyDescent="0.25">
      <c r="A1906" s="2">
        <v>39416</v>
      </c>
      <c r="B1906">
        <v>30.48</v>
      </c>
      <c r="C1906">
        <f t="shared" si="29"/>
        <v>-6.866137813199274E-3</v>
      </c>
      <c r="D1906" s="1">
        <f>IF(ISNA(VLOOKUP(A1906,IPC!A:C,3,0)),"",VLOOKUP(A1906,IPC!A:C,3,0))</f>
        <v>1.2526675770772865E-2</v>
      </c>
      <c r="E1906" s="1">
        <f>IF(ISNA(VLOOKUP(A1906,'10Y MX Bond'!A:C,3,0)),"",VLOOKUP(A1906,'10Y MX Bond'!A:C,3,0))</f>
        <v>-6.293286975789179E-3</v>
      </c>
    </row>
    <row r="1907" spans="1:5" x14ac:dyDescent="0.25">
      <c r="A1907" s="2">
        <v>39415</v>
      </c>
      <c r="B1907">
        <v>30.69</v>
      </c>
      <c r="C1907">
        <f t="shared" si="29"/>
        <v>9.1653669423714858E-3</v>
      </c>
      <c r="D1907" s="1">
        <f>IF(ISNA(VLOOKUP(A1907,IPC!A:C,3,0)),"",VLOOKUP(A1907,IPC!A:C,3,0))</f>
        <v>4.2105401089122313E-3</v>
      </c>
      <c r="E1907" s="1">
        <f>IF(ISNA(VLOOKUP(A1907,'10Y MX Bond'!A:C,3,0)),"",VLOOKUP(A1907,'10Y MX Bond'!A:C,3,0))</f>
        <v>1.2554929458320028E-3</v>
      </c>
    </row>
    <row r="1908" spans="1:5" x14ac:dyDescent="0.25">
      <c r="A1908" s="2">
        <v>39414</v>
      </c>
      <c r="B1908">
        <v>30.41</v>
      </c>
      <c r="C1908">
        <f t="shared" si="29"/>
        <v>3.2077591591677689E-2</v>
      </c>
      <c r="D1908" s="1">
        <f>IF(ISNA(VLOOKUP(A1908,IPC!A:C,3,0)),"",VLOOKUP(A1908,IPC!A:C,3,0))</f>
        <v>4.0134980585415619E-2</v>
      </c>
      <c r="E1908" s="1">
        <f>IF(ISNA(VLOOKUP(A1908,'10Y MX Bond'!A:C,3,0)),"",VLOOKUP(A1908,'10Y MX Bond'!A:C,3,0))</f>
        <v>-1.1243091574180467E-2</v>
      </c>
    </row>
    <row r="1909" spans="1:5" x14ac:dyDescent="0.25">
      <c r="A1909" s="2">
        <v>39413</v>
      </c>
      <c r="B1909">
        <v>29.45</v>
      </c>
      <c r="C1909">
        <f t="shared" si="29"/>
        <v>4.1954497472554378E-2</v>
      </c>
      <c r="D1909" s="1">
        <f>IF(ISNA(VLOOKUP(A1909,IPC!A:C,3,0)),"",VLOOKUP(A1909,IPC!A:C,3,0))</f>
        <v>8.6288955352648231E-3</v>
      </c>
      <c r="E1909" s="1">
        <f>IF(ISNA(VLOOKUP(A1909,'10Y MX Bond'!A:C,3,0)),"",VLOOKUP(A1909,'10Y MX Bond'!A:C,3,0))</f>
        <v>-2.2335286614931929E-3</v>
      </c>
    </row>
    <row r="1910" spans="1:5" x14ac:dyDescent="0.25">
      <c r="A1910" s="2">
        <v>39412</v>
      </c>
      <c r="B1910">
        <v>28.24</v>
      </c>
      <c r="C1910">
        <f t="shared" si="29"/>
        <v>1.0322213023933206E-2</v>
      </c>
      <c r="D1910" s="1">
        <f>IF(ISNA(VLOOKUP(A1910,IPC!A:C,3,0)),"",VLOOKUP(A1910,IPC!A:C,3,0))</f>
        <v>-2.9258232415328437E-2</v>
      </c>
      <c r="E1910" s="1">
        <f>IF(ISNA(VLOOKUP(A1910,'10Y MX Bond'!A:C,3,0)),"",VLOOKUP(A1910,'10Y MX Bond'!A:C,3,0))</f>
        <v>3.4765369010903548E-3</v>
      </c>
    </row>
    <row r="1911" spans="1:5" x14ac:dyDescent="0.25">
      <c r="A1911" s="2">
        <v>39409</v>
      </c>
      <c r="B1911">
        <v>27.95</v>
      </c>
      <c r="C1911">
        <f t="shared" si="29"/>
        <v>-2.0538965624300486E-2</v>
      </c>
      <c r="D1911" s="1">
        <f>IF(ISNA(VLOOKUP(A1911,IPC!A:C,3,0)),"",VLOOKUP(A1911,IPC!A:C,3,0))</f>
        <v>6.6645556868152123E-3</v>
      </c>
      <c r="E1911" s="1">
        <f>IF(ISNA(VLOOKUP(A1911,'10Y MX Bond'!A:C,3,0)),"",VLOOKUP(A1911,'10Y MX Bond'!A:C,3,0))</f>
        <v>-6.1996478795254498E-3</v>
      </c>
    </row>
    <row r="1912" spans="1:5" x14ac:dyDescent="0.25">
      <c r="A1912" s="2">
        <v>39408</v>
      </c>
      <c r="B1912">
        <v>28.53</v>
      </c>
      <c r="C1912">
        <f t="shared" si="29"/>
        <v>-4.7236707416447948E-2</v>
      </c>
      <c r="D1912" s="1">
        <f>IF(ISNA(VLOOKUP(A1912,IPC!A:C,3,0)),"",VLOOKUP(A1912,IPC!A:C,3,0))</f>
        <v>2.5878660831622235E-3</v>
      </c>
      <c r="E1912" s="1">
        <f>IF(ISNA(VLOOKUP(A1912,'10Y MX Bond'!A:C,3,0)),"",VLOOKUP(A1912,'10Y MX Bond'!A:C,3,0))</f>
        <v>1.2368585373962004E-3</v>
      </c>
    </row>
    <row r="1913" spans="1:5" x14ac:dyDescent="0.25">
      <c r="A1913" s="2">
        <v>39407</v>
      </c>
      <c r="B1913">
        <v>29.91</v>
      </c>
      <c r="C1913">
        <f t="shared" si="29"/>
        <v>4.6535936539837314E-2</v>
      </c>
      <c r="D1913" s="1">
        <f>IF(ISNA(VLOOKUP(A1913,IPC!A:C,3,0)),"",VLOOKUP(A1913,IPC!A:C,3,0))</f>
        <v>-2.1013022150353482E-2</v>
      </c>
      <c r="E1913" s="1">
        <f>IF(ISNA(VLOOKUP(A1913,'10Y MX Bond'!A:C,3,0)),"",VLOOKUP(A1913,'10Y MX Bond'!A:C,3,0))</f>
        <v>3.7197811025318607E-3</v>
      </c>
    </row>
    <row r="1914" spans="1:5" x14ac:dyDescent="0.25">
      <c r="A1914" s="2">
        <v>39406</v>
      </c>
      <c r="B1914">
        <v>28.55</v>
      </c>
      <c r="C1914">
        <f t="shared" si="29"/>
        <v>6.2509058248486696E-2</v>
      </c>
      <c r="D1914" s="1">
        <f>IF(ISNA(VLOOKUP(A1914,IPC!A:C,3,0)),"",VLOOKUP(A1914,IPC!A:C,3,0))</f>
        <v>-1.9803990383154241E-2</v>
      </c>
      <c r="E1914" s="1">
        <f>IF(ISNA(VLOOKUP(A1914,'10Y MX Bond'!A:C,3,0)),"",VLOOKUP(A1914,'10Y MX Bond'!A:C,3,0))</f>
        <v>4.3573053689558473E-3</v>
      </c>
    </row>
    <row r="1915" spans="1:5" x14ac:dyDescent="0.25">
      <c r="A1915" s="2">
        <v>39402</v>
      </c>
      <c r="B1915">
        <v>26.82</v>
      </c>
      <c r="C1915">
        <f t="shared" si="29"/>
        <v>2.4152117371778629E-2</v>
      </c>
      <c r="D1915" s="1">
        <f>IF(ISNA(VLOOKUP(A1915,IPC!A:C,3,0)),"",VLOOKUP(A1915,IPC!A:C,3,0))</f>
        <v>1.5668707124530772E-2</v>
      </c>
      <c r="E1915" s="1">
        <f>IF(ISNA(VLOOKUP(A1915,'10Y MX Bond'!A:C,3,0)),"",VLOOKUP(A1915,'10Y MX Bond'!A:C,3,0))</f>
        <v>-1.2475828099266985E-4</v>
      </c>
    </row>
    <row r="1916" spans="1:5" x14ac:dyDescent="0.25">
      <c r="A1916" s="2">
        <v>39401</v>
      </c>
      <c r="B1916">
        <v>26.18</v>
      </c>
      <c r="C1916">
        <f t="shared" si="29"/>
        <v>-4.0791436375743235E-2</v>
      </c>
      <c r="D1916" s="1">
        <f>IF(ISNA(VLOOKUP(A1916,IPC!A:C,3,0)),"",VLOOKUP(A1916,IPC!A:C,3,0))</f>
        <v>-1.6482014448751837E-2</v>
      </c>
      <c r="E1916" s="1">
        <f>IF(ISNA(VLOOKUP(A1916,'10Y MX Bond'!A:C,3,0)),"",VLOOKUP(A1916,'10Y MX Bond'!A:C,3,0))</f>
        <v>5.2532953833456277E-3</v>
      </c>
    </row>
    <row r="1917" spans="1:5" x14ac:dyDescent="0.25">
      <c r="A1917" s="2">
        <v>39400</v>
      </c>
      <c r="B1917">
        <v>27.27</v>
      </c>
      <c r="C1917">
        <f t="shared" si="29"/>
        <v>-1.3838531110846562E-2</v>
      </c>
      <c r="D1917" s="1">
        <f>IF(ISNA(VLOOKUP(A1917,IPC!A:C,3,0)),"",VLOOKUP(A1917,IPC!A:C,3,0))</f>
        <v>5.7794907121578457E-3</v>
      </c>
      <c r="E1917" s="1">
        <f>IF(ISNA(VLOOKUP(A1917,'10Y MX Bond'!A:C,3,0)),"",VLOOKUP(A1917,'10Y MX Bond'!A:C,3,0))</f>
        <v>5.5332133124067285E-3</v>
      </c>
    </row>
    <row r="1918" spans="1:5" x14ac:dyDescent="0.25">
      <c r="A1918" s="2">
        <v>39399</v>
      </c>
      <c r="B1918">
        <v>27.65</v>
      </c>
      <c r="C1918">
        <f t="shared" si="29"/>
        <v>3.4962162562139937E-2</v>
      </c>
      <c r="D1918" s="1">
        <f>IF(ISNA(VLOOKUP(A1918,IPC!A:C,3,0)),"",VLOOKUP(A1918,IPC!A:C,3,0))</f>
        <v>4.5052307386189476E-2</v>
      </c>
      <c r="E1918" s="1">
        <f>IF(ISNA(VLOOKUP(A1918,'10Y MX Bond'!A:C,3,0)),"",VLOOKUP(A1918,'10Y MX Bond'!A:C,3,0))</f>
        <v>-4.9059787688545183E-3</v>
      </c>
    </row>
    <row r="1919" spans="1:5" x14ac:dyDescent="0.25">
      <c r="A1919" s="2">
        <v>39398</v>
      </c>
      <c r="B1919">
        <v>26.7</v>
      </c>
      <c r="C1919">
        <f t="shared" si="29"/>
        <v>4.5985113241823437E-2</v>
      </c>
      <c r="D1919" s="1">
        <f>IF(ISNA(VLOOKUP(A1919,IPC!A:C,3,0)),"",VLOOKUP(A1919,IPC!A:C,3,0))</f>
        <v>-3.3936923517157359E-2</v>
      </c>
      <c r="E1919" s="1">
        <f>IF(ISNA(VLOOKUP(A1919,'10Y MX Bond'!A:C,3,0)),"",VLOOKUP(A1919,'10Y MX Bond'!A:C,3,0))</f>
        <v>2.3870857493705731E-3</v>
      </c>
    </row>
    <row r="1920" spans="1:5" x14ac:dyDescent="0.25">
      <c r="A1920" s="2">
        <v>39395</v>
      </c>
      <c r="B1920">
        <v>25.5</v>
      </c>
      <c r="C1920">
        <f t="shared" si="29"/>
        <v>2.743165446067098E-2</v>
      </c>
      <c r="D1920" s="1">
        <f>IF(ISNA(VLOOKUP(A1920,IPC!A:C,3,0)),"",VLOOKUP(A1920,IPC!A:C,3,0))</f>
        <v>-4.4778349271693248E-3</v>
      </c>
      <c r="E1920" s="1">
        <f>IF(ISNA(VLOOKUP(A1920,'10Y MX Bond'!A:C,3,0)),"",VLOOKUP(A1920,'10Y MX Bond'!A:C,3,0))</f>
        <v>1.2586534071961062E-3</v>
      </c>
    </row>
    <row r="1921" spans="1:5" x14ac:dyDescent="0.25">
      <c r="A1921" s="2">
        <v>39394</v>
      </c>
      <c r="B1921">
        <v>24.81</v>
      </c>
      <c r="C1921">
        <f t="shared" si="29"/>
        <v>1.6663665404553468E-2</v>
      </c>
      <c r="D1921" s="1">
        <f>IF(ISNA(VLOOKUP(A1921,IPC!A:C,3,0)),"",VLOOKUP(A1921,IPC!A:C,3,0))</f>
        <v>-9.9365736248305872E-3</v>
      </c>
      <c r="E1921" s="1">
        <f>IF(ISNA(VLOOKUP(A1921,'10Y MX Bond'!A:C,3,0)),"",VLOOKUP(A1921,'10Y MX Bond'!A:C,3,0))</f>
        <v>-1.2586534071961774E-3</v>
      </c>
    </row>
    <row r="1922" spans="1:5" x14ac:dyDescent="0.25">
      <c r="A1922" s="2">
        <v>39393</v>
      </c>
      <c r="B1922">
        <v>24.4</v>
      </c>
      <c r="C1922">
        <f t="shared" si="29"/>
        <v>3.545731183672942E-2</v>
      </c>
      <c r="D1922" s="1">
        <f>IF(ISNA(VLOOKUP(A1922,IPC!A:C,3,0)),"",VLOOKUP(A1922,IPC!A:C,3,0))</f>
        <v>-2.8272196083629689E-2</v>
      </c>
      <c r="E1922" s="1">
        <f>IF(ISNA(VLOOKUP(A1922,'10Y MX Bond'!A:C,3,0)),"",VLOOKUP(A1922,'10Y MX Bond'!A:C,3,0))</f>
        <v>3.7807228399061523E-3</v>
      </c>
    </row>
    <row r="1923" spans="1:5" x14ac:dyDescent="0.25">
      <c r="A1923" s="2">
        <v>39392</v>
      </c>
      <c r="B1923">
        <v>23.55</v>
      </c>
      <c r="C1923">
        <f t="shared" ref="C1923:C1986" si="30">IF(LN(B1923/B1924)=0,"",LN(B1923/B1924))</f>
        <v>-5.9271977082673843E-3</v>
      </c>
      <c r="D1923" s="1">
        <f>IF(ISNA(VLOOKUP(A1923,IPC!A:C,3,0)),"",VLOOKUP(A1923,IPC!A:C,3,0))</f>
        <v>9.0054643708115962E-3</v>
      </c>
      <c r="E1923" s="1">
        <f>IF(ISNA(VLOOKUP(A1923,'10Y MX Bond'!A:C,3,0)),"",VLOOKUP(A1923,'10Y MX Bond'!A:C,3,0))</f>
        <v>2.5284463533586906E-3</v>
      </c>
    </row>
    <row r="1924" spans="1:5" x14ac:dyDescent="0.25">
      <c r="A1924" s="2">
        <v>39391</v>
      </c>
      <c r="B1924">
        <v>23.69</v>
      </c>
      <c r="C1924">
        <f t="shared" si="30"/>
        <v>-3.3712632014083394E-3</v>
      </c>
      <c r="D1924" s="1">
        <f>IF(ISNA(VLOOKUP(A1924,IPC!A:C,3,0)),"",VLOOKUP(A1924,IPC!A:C,3,0))</f>
        <v>-2.1279309312916755E-2</v>
      </c>
      <c r="E1924" s="1" t="str">
        <f>IF(ISNA(VLOOKUP(A1924,'10Y MX Bond'!A:C,3,0)),"",VLOOKUP(A1924,'10Y MX Bond'!A:C,3,0))</f>
        <v/>
      </c>
    </row>
    <row r="1925" spans="1:5" x14ac:dyDescent="0.25">
      <c r="A1925" s="2">
        <v>39387</v>
      </c>
      <c r="B1925">
        <v>23.77</v>
      </c>
      <c r="C1925">
        <f t="shared" si="30"/>
        <v>2.5273812947883998E-3</v>
      </c>
      <c r="D1925" s="1">
        <f>IF(ISNA(VLOOKUP(A1925,IPC!A:C,3,0)),"",VLOOKUP(A1925,IPC!A:C,3,0))</f>
        <v>-2.0955378481662599E-2</v>
      </c>
      <c r="E1925" s="1">
        <f>IF(ISNA(VLOOKUP(A1925,'10Y MX Bond'!A:C,3,0)),"",VLOOKUP(A1925,'10Y MX Bond'!A:C,3,0))</f>
        <v>7.6239251106593664E-3</v>
      </c>
    </row>
    <row r="1926" spans="1:5" x14ac:dyDescent="0.25">
      <c r="A1926" s="2">
        <v>39386</v>
      </c>
      <c r="B1926">
        <v>23.71</v>
      </c>
      <c r="C1926">
        <f t="shared" si="30"/>
        <v>1.0600056851984651E-2</v>
      </c>
      <c r="D1926" s="1">
        <f>IF(ISNA(VLOOKUP(A1926,IPC!A:C,3,0)),"",VLOOKUP(A1926,IPC!A:C,3,0))</f>
        <v>-1.0276417362221438E-2</v>
      </c>
      <c r="E1926" s="1">
        <f>IF(ISNA(VLOOKUP(A1926,'10Y MX Bond'!A:C,3,0)),"",VLOOKUP(A1926,'10Y MX Bond'!A:C,3,0))</f>
        <v>8.9686699827605364E-3</v>
      </c>
    </row>
    <row r="1927" spans="1:5" x14ac:dyDescent="0.25">
      <c r="A1927" s="2">
        <v>39385</v>
      </c>
      <c r="B1927">
        <v>23.46</v>
      </c>
      <c r="C1927">
        <f t="shared" si="30"/>
        <v>2.9882626292417626E-3</v>
      </c>
      <c r="D1927" s="1">
        <f>IF(ISNA(VLOOKUP(A1927,IPC!A:C,3,0)),"",VLOOKUP(A1927,IPC!A:C,3,0))</f>
        <v>-9.9286628652657995E-3</v>
      </c>
      <c r="E1927" s="1" t="str">
        <f>IF(ISNA(VLOOKUP(A1927,'10Y MX Bond'!A:C,3,0)),"",VLOOKUP(A1927,'10Y MX Bond'!A:C,3,0))</f>
        <v/>
      </c>
    </row>
    <row r="1928" spans="1:5" x14ac:dyDescent="0.25">
      <c r="A1928" s="2">
        <v>39384</v>
      </c>
      <c r="B1928">
        <v>23.39</v>
      </c>
      <c r="C1928">
        <f t="shared" si="30"/>
        <v>-2.0313859754651085E-2</v>
      </c>
      <c r="D1928" s="1">
        <f>IF(ISNA(VLOOKUP(A1928,IPC!A:C,3,0)),"",VLOOKUP(A1928,IPC!A:C,3,0))</f>
        <v>-1.1208404070121663E-3</v>
      </c>
      <c r="E1928" s="1">
        <f>IF(ISNA(VLOOKUP(A1928,'10Y MX Bond'!A:C,3,0)),"",VLOOKUP(A1928,'10Y MX Bond'!A:C,3,0))</f>
        <v>-3.7253559688050645E-3</v>
      </c>
    </row>
    <row r="1929" spans="1:5" x14ac:dyDescent="0.25">
      <c r="A1929" s="2">
        <v>39381</v>
      </c>
      <c r="B1929">
        <v>23.87</v>
      </c>
      <c r="C1929">
        <f t="shared" si="30"/>
        <v>-1.9498647208642379E-2</v>
      </c>
      <c r="D1929" s="1">
        <f>IF(ISNA(VLOOKUP(A1929,IPC!A:C,3,0)),"",VLOOKUP(A1929,IPC!A:C,3,0))</f>
        <v>7.8303730951497005E-3</v>
      </c>
      <c r="E1929" s="1">
        <f>IF(ISNA(VLOOKUP(A1929,'10Y MX Bond'!A:C,3,0)),"",VLOOKUP(A1929,'10Y MX Bond'!A:C,3,0))</f>
        <v>2.4391821580608307E-3</v>
      </c>
    </row>
    <row r="1930" spans="1:5" x14ac:dyDescent="0.25">
      <c r="A1930" s="2">
        <v>39380</v>
      </c>
      <c r="B1930">
        <v>24.34</v>
      </c>
      <c r="C1930">
        <f t="shared" si="30"/>
        <v>2.9603996360564617E-2</v>
      </c>
      <c r="D1930" s="1">
        <f>IF(ISNA(VLOOKUP(A1930,IPC!A:C,3,0)),"",VLOOKUP(A1930,IPC!A:C,3,0))</f>
        <v>-5.0702198570103888E-3</v>
      </c>
      <c r="E1930" s="1" t="str">
        <f>IF(ISNA(VLOOKUP(A1930,'10Y MX Bond'!A:C,3,0)),"",VLOOKUP(A1930,'10Y MX Bond'!A:C,3,0))</f>
        <v/>
      </c>
    </row>
    <row r="1931" spans="1:5" x14ac:dyDescent="0.25">
      <c r="A1931" s="2">
        <v>39379</v>
      </c>
      <c r="B1931">
        <v>23.63</v>
      </c>
      <c r="C1931">
        <f t="shared" si="30"/>
        <v>3.3912707363897131E-3</v>
      </c>
      <c r="D1931" s="1">
        <f>IF(ISNA(VLOOKUP(A1931,IPC!A:C,3,0)),"",VLOOKUP(A1931,IPC!A:C,3,0))</f>
        <v>-5.6399178405011343E-3</v>
      </c>
      <c r="E1931" s="1" t="str">
        <f>IF(ISNA(VLOOKUP(A1931,'10Y MX Bond'!A:C,3,0)),"",VLOOKUP(A1931,'10Y MX Bond'!A:C,3,0))</f>
        <v/>
      </c>
    </row>
    <row r="1932" spans="1:5" x14ac:dyDescent="0.25">
      <c r="A1932" s="2">
        <v>39378</v>
      </c>
      <c r="B1932">
        <v>23.55</v>
      </c>
      <c r="C1932">
        <f t="shared" si="30"/>
        <v>2.1460051019769288E-2</v>
      </c>
      <c r="D1932" s="1">
        <f>IF(ISNA(VLOOKUP(A1932,IPC!A:C,3,0)),"",VLOOKUP(A1932,IPC!A:C,3,0))</f>
        <v>8.0985912269452547E-3</v>
      </c>
      <c r="E1932" s="1">
        <f>IF(ISNA(VLOOKUP(A1932,'10Y MX Bond'!A:C,3,0)),"",VLOOKUP(A1932,'10Y MX Bond'!A:C,3,0))</f>
        <v>-2.5673955052458097E-3</v>
      </c>
    </row>
    <row r="1933" spans="1:5" x14ac:dyDescent="0.25">
      <c r="A1933" s="2">
        <v>39377</v>
      </c>
      <c r="B1933">
        <v>23.05</v>
      </c>
      <c r="C1933">
        <f t="shared" si="30"/>
        <v>-1.2931214672248779E-2</v>
      </c>
      <c r="D1933" s="1">
        <f>IF(ISNA(VLOOKUP(A1933,IPC!A:C,3,0)),"",VLOOKUP(A1933,IPC!A:C,3,0))</f>
        <v>4.5798318359251229E-3</v>
      </c>
      <c r="E1933" s="1">
        <f>IF(ISNA(VLOOKUP(A1933,'10Y MX Bond'!A:C,3,0)),"",VLOOKUP(A1933,'10Y MX Bond'!A:C,3,0))</f>
        <v>-6.517178520572482E-3</v>
      </c>
    </row>
    <row r="1934" spans="1:5" x14ac:dyDescent="0.25">
      <c r="A1934" s="2">
        <v>39374</v>
      </c>
      <c r="B1934">
        <v>23.35</v>
      </c>
      <c r="C1934">
        <f t="shared" si="30"/>
        <v>1.4668080067631775E-2</v>
      </c>
      <c r="D1934" s="1">
        <f>IF(ISNA(VLOOKUP(A1934,IPC!A:C,3,0)),"",VLOOKUP(A1934,IPC!A:C,3,0))</f>
        <v>-3.1327281796716136E-2</v>
      </c>
      <c r="E1934" s="1" t="str">
        <f>IF(ISNA(VLOOKUP(A1934,'10Y MX Bond'!A:C,3,0)),"",VLOOKUP(A1934,'10Y MX Bond'!A:C,3,0))</f>
        <v/>
      </c>
    </row>
    <row r="1935" spans="1:5" x14ac:dyDescent="0.25">
      <c r="A1935" s="2">
        <v>39373</v>
      </c>
      <c r="B1935">
        <v>23.01</v>
      </c>
      <c r="C1935">
        <f t="shared" si="30"/>
        <v>-2.1071517102838718E-2</v>
      </c>
      <c r="D1935" s="1">
        <f>IF(ISNA(VLOOKUP(A1935,IPC!A:C,3,0)),"",VLOOKUP(A1935,IPC!A:C,3,0))</f>
        <v>3.4870191274086124E-3</v>
      </c>
      <c r="E1935" s="1" t="str">
        <f>IF(ISNA(VLOOKUP(A1935,'10Y MX Bond'!A:C,3,0)),"",VLOOKUP(A1935,'10Y MX Bond'!A:C,3,0))</f>
        <v/>
      </c>
    </row>
    <row r="1936" spans="1:5" x14ac:dyDescent="0.25">
      <c r="A1936" s="2">
        <v>39372</v>
      </c>
      <c r="B1936">
        <v>23.5</v>
      </c>
      <c r="C1936">
        <f t="shared" si="30"/>
        <v>1.933465170745563E-2</v>
      </c>
      <c r="D1936" s="1">
        <f>IF(ISNA(VLOOKUP(A1936,IPC!A:C,3,0)),"",VLOOKUP(A1936,IPC!A:C,3,0))</f>
        <v>1.5118995875889277E-2</v>
      </c>
      <c r="E1936" s="1">
        <f>IF(ISNA(VLOOKUP(A1936,'10Y MX Bond'!A:C,3,0)),"",VLOOKUP(A1936,'10Y MX Bond'!A:C,3,0))</f>
        <v>2.040036408134425E-3</v>
      </c>
    </row>
    <row r="1937" spans="1:5" x14ac:dyDescent="0.25">
      <c r="A1937" s="2">
        <v>39371</v>
      </c>
      <c r="B1937">
        <v>23.05</v>
      </c>
      <c r="C1937">
        <f t="shared" si="30"/>
        <v>-1.9760093109320701E-2</v>
      </c>
      <c r="D1937" s="1">
        <f>IF(ISNA(VLOOKUP(A1937,IPC!A:C,3,0)),"",VLOOKUP(A1937,IPC!A:C,3,0))</f>
        <v>-3.2536644651406281E-3</v>
      </c>
      <c r="E1937" s="1">
        <f>IF(ISNA(VLOOKUP(A1937,'10Y MX Bond'!A:C,3,0)),"",VLOOKUP(A1937,'10Y MX Bond'!A:C,3,0))</f>
        <v>2.42796106750261E-3</v>
      </c>
    </row>
    <row r="1938" spans="1:5" x14ac:dyDescent="0.25">
      <c r="A1938" s="2">
        <v>39370</v>
      </c>
      <c r="B1938">
        <v>23.51</v>
      </c>
      <c r="C1938" t="str">
        <f t="shared" si="30"/>
        <v/>
      </c>
      <c r="D1938" s="1">
        <f>IF(ISNA(VLOOKUP(A1938,IPC!A:C,3,0)),"",VLOOKUP(A1938,IPC!A:C,3,0))</f>
        <v>-4.2466581475974607E-3</v>
      </c>
      <c r="E1938" s="1">
        <f>IF(ISNA(VLOOKUP(A1938,'10Y MX Bond'!A:C,3,0)),"",VLOOKUP(A1938,'10Y MX Bond'!A:C,3,0))</f>
        <v>5.9027503609255464E-3</v>
      </c>
    </row>
    <row r="1939" spans="1:5" x14ac:dyDescent="0.25">
      <c r="A1939" s="2">
        <v>39367</v>
      </c>
      <c r="B1939">
        <v>23.51</v>
      </c>
      <c r="C1939">
        <f t="shared" si="30"/>
        <v>1.9760093109320663E-2</v>
      </c>
      <c r="D1939" s="1">
        <f>IF(ISNA(VLOOKUP(A1939,IPC!A:C,3,0)),"",VLOOKUP(A1939,IPC!A:C,3,0))</f>
        <v>1.5283081321176915E-2</v>
      </c>
      <c r="E1939" s="1" t="str">
        <f>IF(ISNA(VLOOKUP(A1939,'10Y MX Bond'!A:C,3,0)),"",VLOOKUP(A1939,'10Y MX Bond'!A:C,3,0))</f>
        <v/>
      </c>
    </row>
    <row r="1940" spans="1:5" x14ac:dyDescent="0.25">
      <c r="A1940" s="2">
        <v>39366</v>
      </c>
      <c r="B1940">
        <v>23.05</v>
      </c>
      <c r="C1940">
        <f t="shared" si="30"/>
        <v>-8.6393625907077408E-3</v>
      </c>
      <c r="D1940" s="1">
        <f>IF(ISNA(VLOOKUP(A1940,IPC!A:C,3,0)),"",VLOOKUP(A1940,IPC!A:C,3,0))</f>
        <v>-4.6311223765265475E-3</v>
      </c>
      <c r="E1940" s="1">
        <f>IF(ISNA(VLOOKUP(A1940,'10Y MX Bond'!A:C,3,0)),"",VLOOKUP(A1940,'10Y MX Bond'!A:C,3,0))</f>
        <v>-6.4143901776636944E-3</v>
      </c>
    </row>
    <row r="1941" spans="1:5" x14ac:dyDescent="0.25">
      <c r="A1941" s="2">
        <v>39365</v>
      </c>
      <c r="B1941">
        <v>23.25</v>
      </c>
      <c r="C1941">
        <f t="shared" si="30"/>
        <v>2.1528533611010927E-3</v>
      </c>
      <c r="D1941" s="1">
        <f>IF(ISNA(VLOOKUP(A1941,IPC!A:C,3,0)),"",VLOOKUP(A1941,IPC!A:C,3,0))</f>
        <v>1.0252095158873233E-2</v>
      </c>
      <c r="E1941" s="1">
        <f>IF(ISNA(VLOOKUP(A1941,'10Y MX Bond'!A:C,3,0)),"",VLOOKUP(A1941,'10Y MX Bond'!A:C,3,0))</f>
        <v>6.3959068377979818E-4</v>
      </c>
    </row>
    <row r="1942" spans="1:5" x14ac:dyDescent="0.25">
      <c r="A1942" s="2">
        <v>39364</v>
      </c>
      <c r="B1942">
        <v>23.2</v>
      </c>
      <c r="C1942" t="str">
        <f t="shared" si="30"/>
        <v/>
      </c>
      <c r="D1942" s="1">
        <f>IF(ISNA(VLOOKUP(A1942,IPC!A:C,3,0)),"",VLOOKUP(A1942,IPC!A:C,3,0))</f>
        <v>-7.4874627219913997E-4</v>
      </c>
      <c r="E1942" s="1">
        <f>IF(ISNA(VLOOKUP(A1942,'10Y MX Bond'!A:C,3,0)),"",VLOOKUP(A1942,'10Y MX Bond'!A:C,3,0))</f>
        <v>-7.3942203288901972E-3</v>
      </c>
    </row>
    <row r="1943" spans="1:5" x14ac:dyDescent="0.25">
      <c r="A1943" s="2">
        <v>39363</v>
      </c>
      <c r="B1943">
        <v>23.2</v>
      </c>
      <c r="C1943">
        <f t="shared" si="30"/>
        <v>5.6192064866019149E-3</v>
      </c>
      <c r="D1943" s="1">
        <f>IF(ISNA(VLOOKUP(A1943,IPC!A:C,3,0)),"",VLOOKUP(A1943,IPC!A:C,3,0))</f>
        <v>8.9817949274846355E-3</v>
      </c>
      <c r="E1943" s="1">
        <f>IF(ISNA(VLOOKUP(A1943,'10Y MX Bond'!A:C,3,0)),"",VLOOKUP(A1943,'10Y MX Bond'!A:C,3,0))</f>
        <v>1.2702445237795356E-4</v>
      </c>
    </row>
    <row r="1944" spans="1:5" x14ac:dyDescent="0.25">
      <c r="A1944" s="2">
        <v>39360</v>
      </c>
      <c r="B1944">
        <v>23.07</v>
      </c>
      <c r="C1944">
        <f t="shared" si="30"/>
        <v>-4.3336945423639965E-4</v>
      </c>
      <c r="D1944" s="1">
        <f>IF(ISNA(VLOOKUP(A1944,IPC!A:C,3,0)),"",VLOOKUP(A1944,IPC!A:C,3,0))</f>
        <v>1.4775572910592677E-2</v>
      </c>
      <c r="E1944" s="1" t="str">
        <f>IF(ISNA(VLOOKUP(A1944,'10Y MX Bond'!A:C,3,0)),"",VLOOKUP(A1944,'10Y MX Bond'!A:C,3,0))</f>
        <v/>
      </c>
    </row>
    <row r="1945" spans="1:5" x14ac:dyDescent="0.25">
      <c r="A1945" s="2">
        <v>39359</v>
      </c>
      <c r="B1945">
        <v>23.08</v>
      </c>
      <c r="C1945">
        <f t="shared" si="30"/>
        <v>5.2128701885329901E-3</v>
      </c>
      <c r="D1945" s="1">
        <f>IF(ISNA(VLOOKUP(A1945,IPC!A:C,3,0)),"",VLOOKUP(A1945,IPC!A:C,3,0))</f>
        <v>-3.2288603368346375E-3</v>
      </c>
      <c r="E1945" s="1">
        <f>IF(ISNA(VLOOKUP(A1945,'10Y MX Bond'!A:C,3,0)),"",VLOOKUP(A1945,'10Y MX Bond'!A:C,3,0))</f>
        <v>2.7986279556353679E-3</v>
      </c>
    </row>
    <row r="1946" spans="1:5" x14ac:dyDescent="0.25">
      <c r="A1946" s="2">
        <v>39358</v>
      </c>
      <c r="B1946">
        <v>22.96</v>
      </c>
      <c r="C1946">
        <f t="shared" si="30"/>
        <v>-3.4249923043078577E-2</v>
      </c>
      <c r="D1946" s="1">
        <f>IF(ISNA(VLOOKUP(A1946,IPC!A:C,3,0)),"",VLOOKUP(A1946,IPC!A:C,3,0))</f>
        <v>-8.7162128439523812E-3</v>
      </c>
      <c r="E1946" s="1">
        <f>IF(ISNA(VLOOKUP(A1946,'10Y MX Bond'!A:C,3,0)),"",VLOOKUP(A1946,'10Y MX Bond'!A:C,3,0))</f>
        <v>-3.941267577195498E-3</v>
      </c>
    </row>
    <row r="1947" spans="1:5" x14ac:dyDescent="0.25">
      <c r="A1947" s="2">
        <v>39357</v>
      </c>
      <c r="B1947">
        <v>23.76</v>
      </c>
      <c r="C1947">
        <f t="shared" si="30"/>
        <v>1.0152371464018128E-2</v>
      </c>
      <c r="D1947" s="1">
        <f>IF(ISNA(VLOOKUP(A1947,IPC!A:C,3,0)),"",VLOOKUP(A1947,IPC!A:C,3,0))</f>
        <v>1.9135027456569528E-2</v>
      </c>
      <c r="E1947" s="1">
        <f>IF(ISNA(VLOOKUP(A1947,'10Y MX Bond'!A:C,3,0)),"",VLOOKUP(A1947,'10Y MX Bond'!A:C,3,0))</f>
        <v>1.2696802111994102E-3</v>
      </c>
    </row>
    <row r="1948" spans="1:5" x14ac:dyDescent="0.25">
      <c r="A1948" s="2">
        <v>39356</v>
      </c>
      <c r="B1948">
        <v>23.52</v>
      </c>
      <c r="C1948">
        <f t="shared" si="30"/>
        <v>2.8025114995736282E-2</v>
      </c>
      <c r="D1948" s="1">
        <f>IF(ISNA(VLOOKUP(A1948,IPC!A:C,3,0)),"",VLOOKUP(A1948,IPC!A:C,3,0))</f>
        <v>1.8298896006357132E-2</v>
      </c>
      <c r="E1948" s="1" t="str">
        <f>IF(ISNA(VLOOKUP(A1948,'10Y MX Bond'!A:C,3,0)),"",VLOOKUP(A1948,'10Y MX Bond'!A:C,3,0))</f>
        <v/>
      </c>
    </row>
    <row r="1949" spans="1:5" x14ac:dyDescent="0.25">
      <c r="A1949" s="2">
        <v>39353</v>
      </c>
      <c r="B1949">
        <v>22.87</v>
      </c>
      <c r="C1949">
        <f t="shared" si="30"/>
        <v>5.7005197122999259E-3</v>
      </c>
      <c r="D1949" s="1">
        <f>IF(ISNA(VLOOKUP(A1949,IPC!A:C,3,0)),"",VLOOKUP(A1949,IPC!A:C,3,0))</f>
        <v>-7.6223512861459735E-3</v>
      </c>
      <c r="E1949" s="1">
        <f>IF(ISNA(VLOOKUP(A1949,'10Y MX Bond'!A:C,3,0)),"",VLOOKUP(A1949,'10Y MX Bond'!A:C,3,0))</f>
        <v>2.7989840156365199E-3</v>
      </c>
    </row>
    <row r="1950" spans="1:5" x14ac:dyDescent="0.25">
      <c r="A1950" s="2">
        <v>39352</v>
      </c>
      <c r="B1950">
        <v>22.74</v>
      </c>
      <c r="C1950">
        <f t="shared" si="30"/>
        <v>-4.1349559818695515E-2</v>
      </c>
      <c r="D1950" s="1">
        <f>IF(ISNA(VLOOKUP(A1950,IPC!A:C,3,0)),"",VLOOKUP(A1950,IPC!A:C,3,0))</f>
        <v>7.3916480583702303E-3</v>
      </c>
      <c r="E1950" s="1">
        <f>IF(ISNA(VLOOKUP(A1950,'10Y MX Bond'!A:C,3,0)),"",VLOOKUP(A1950,'10Y MX Bond'!A:C,3,0))</f>
        <v>6.2624014491306996E-3</v>
      </c>
    </row>
    <row r="1951" spans="1:5" x14ac:dyDescent="0.25">
      <c r="A1951" s="2">
        <v>39351</v>
      </c>
      <c r="B1951">
        <v>23.7</v>
      </c>
      <c r="C1951">
        <f t="shared" si="30"/>
        <v>9.7520382781533001E-3</v>
      </c>
      <c r="D1951" s="1">
        <f>IF(ISNA(VLOOKUP(A1951,IPC!A:C,3,0)),"",VLOOKUP(A1951,IPC!A:C,3,0))</f>
        <v>2.7757233247615649E-4</v>
      </c>
      <c r="E1951" s="1">
        <f>IF(ISNA(VLOOKUP(A1951,'10Y MX Bond'!A:C,3,0)),"",VLOOKUP(A1951,'10Y MX Bond'!A:C,3,0))</f>
        <v>-7.6628727455691371E-3</v>
      </c>
    </row>
    <row r="1952" spans="1:5" x14ac:dyDescent="0.25">
      <c r="A1952" s="2">
        <v>39350</v>
      </c>
      <c r="B1952">
        <v>23.47</v>
      </c>
      <c r="C1952">
        <f t="shared" si="30"/>
        <v>8.1283869996950434E-3</v>
      </c>
      <c r="D1952" s="1">
        <f>IF(ISNA(VLOOKUP(A1952,IPC!A:C,3,0)),"",VLOOKUP(A1952,IPC!A:C,3,0))</f>
        <v>-8.175159566258668E-3</v>
      </c>
      <c r="E1952" s="1">
        <f>IF(ISNA(VLOOKUP(A1952,'10Y MX Bond'!A:C,3,0)),"",VLOOKUP(A1952,'10Y MX Bond'!A:C,3,0))</f>
        <v>-3.8095284166676188E-3</v>
      </c>
    </row>
    <row r="1953" spans="1:5" x14ac:dyDescent="0.25">
      <c r="A1953" s="2">
        <v>39349</v>
      </c>
      <c r="B1953">
        <v>23.28</v>
      </c>
      <c r="C1953">
        <f t="shared" si="30"/>
        <v>-3.9996911965197272E-2</v>
      </c>
      <c r="D1953" s="1">
        <f>IF(ISNA(VLOOKUP(A1953,IPC!A:C,3,0)),"",VLOOKUP(A1953,IPC!A:C,3,0))</f>
        <v>-1.2963636357114906E-3</v>
      </c>
      <c r="E1953" s="1">
        <f>IF(ISNA(VLOOKUP(A1953,'10Y MX Bond'!A:C,3,0)),"",VLOOKUP(A1953,'10Y MX Bond'!A:C,3,0))</f>
        <v>8.9115803005631496E-3</v>
      </c>
    </row>
    <row r="1954" spans="1:5" x14ac:dyDescent="0.25">
      <c r="A1954" s="2">
        <v>39346</v>
      </c>
      <c r="B1954">
        <v>24.23</v>
      </c>
      <c r="C1954">
        <f t="shared" si="30"/>
        <v>2.7616817880394613E-2</v>
      </c>
      <c r="D1954" s="1">
        <f>IF(ISNA(VLOOKUP(A1954,IPC!A:C,3,0)),"",VLOOKUP(A1954,IPC!A:C,3,0))</f>
        <v>3.1872367564429187E-3</v>
      </c>
      <c r="E1954" s="1">
        <f>IF(ISNA(VLOOKUP(A1954,'10Y MX Bond'!A:C,3,0)),"",VLOOKUP(A1954,'10Y MX Bond'!A:C,3,0))</f>
        <v>5.6424873990817484E-3</v>
      </c>
    </row>
    <row r="1955" spans="1:5" x14ac:dyDescent="0.25">
      <c r="A1955" s="2">
        <v>39345</v>
      </c>
      <c r="B1955">
        <v>23.57</v>
      </c>
      <c r="C1955">
        <f t="shared" si="30"/>
        <v>-1.0130943550731583E-2</v>
      </c>
      <c r="D1955" s="1">
        <f>IF(ISNA(VLOOKUP(A1955,IPC!A:C,3,0)),"",VLOOKUP(A1955,IPC!A:C,3,0))</f>
        <v>-8.8168315479999993E-4</v>
      </c>
      <c r="E1955" s="1">
        <f>IF(ISNA(VLOOKUP(A1955,'10Y MX Bond'!A:C,3,0)),"",VLOOKUP(A1955,'10Y MX Bond'!A:C,3,0))</f>
        <v>7.2277031214532635E-3</v>
      </c>
    </row>
    <row r="1956" spans="1:5" x14ac:dyDescent="0.25">
      <c r="A1956" s="2">
        <v>39344</v>
      </c>
      <c r="B1956">
        <v>23.81</v>
      </c>
      <c r="C1956">
        <f t="shared" si="30"/>
        <v>-4.1990342838272031E-4</v>
      </c>
      <c r="D1956" s="1">
        <f>IF(ISNA(VLOOKUP(A1956,IPC!A:C,3,0)),"",VLOOKUP(A1956,IPC!A:C,3,0))</f>
        <v>-2.9707203949164186E-3</v>
      </c>
      <c r="E1956" s="1">
        <f>IF(ISNA(VLOOKUP(A1956,'10Y MX Bond'!A:C,3,0)),"",VLOOKUP(A1956,'10Y MX Bond'!A:C,3,0))</f>
        <v>-3.8784793285708565E-3</v>
      </c>
    </row>
    <row r="1957" spans="1:5" x14ac:dyDescent="0.25">
      <c r="A1957" s="2">
        <v>39343</v>
      </c>
      <c r="B1957">
        <v>23.82</v>
      </c>
      <c r="C1957">
        <f t="shared" si="30"/>
        <v>1.2674440896727861E-2</v>
      </c>
      <c r="D1957" s="1">
        <f>IF(ISNA(VLOOKUP(A1957,IPC!A:C,3,0)),"",VLOOKUP(A1957,IPC!A:C,3,0))</f>
        <v>2.6788279929960756E-2</v>
      </c>
      <c r="E1957" s="1">
        <f>IF(ISNA(VLOOKUP(A1957,'10Y MX Bond'!A:C,3,0)),"",VLOOKUP(A1957,'10Y MX Bond'!A:C,3,0))</f>
        <v>-7.456005745535726E-3</v>
      </c>
    </row>
    <row r="1958" spans="1:5" x14ac:dyDescent="0.25">
      <c r="A1958" s="2">
        <v>39342</v>
      </c>
      <c r="B1958">
        <v>23.52</v>
      </c>
      <c r="C1958">
        <f t="shared" si="30"/>
        <v>-1.9369026568942103E-2</v>
      </c>
      <c r="D1958" s="1">
        <f>IF(ISNA(VLOOKUP(A1958,IPC!A:C,3,0)),"",VLOOKUP(A1958,IPC!A:C,3,0))</f>
        <v>-1.0069761069509695E-2</v>
      </c>
      <c r="E1958" s="1">
        <f>IF(ISNA(VLOOKUP(A1958,'10Y MX Bond'!A:C,3,0)),"",VLOOKUP(A1958,'10Y MX Bond'!A:C,3,0))</f>
        <v>2.3079892281345389E-3</v>
      </c>
    </row>
    <row r="1959" spans="1:5" x14ac:dyDescent="0.25">
      <c r="A1959" s="2">
        <v>39339</v>
      </c>
      <c r="B1959">
        <v>23.98</v>
      </c>
      <c r="C1959">
        <f t="shared" si="30"/>
        <v>-5.4065425937114553E-3</v>
      </c>
      <c r="D1959" s="1">
        <f>IF(ISNA(VLOOKUP(A1959,IPC!A:C,3,0)),"",VLOOKUP(A1959,IPC!A:C,3,0))</f>
        <v>-6.8280766344929709E-3</v>
      </c>
      <c r="E1959" s="1">
        <f>IF(ISNA(VLOOKUP(A1959,'10Y MX Bond'!A:C,3,0)),"",VLOOKUP(A1959,'10Y MX Bond'!A:C,3,0))</f>
        <v>3.8585256875294997E-3</v>
      </c>
    </row>
    <row r="1960" spans="1:5" x14ac:dyDescent="0.25">
      <c r="A1960" s="2">
        <v>39338</v>
      </c>
      <c r="B1960">
        <v>24.11</v>
      </c>
      <c r="C1960">
        <f t="shared" si="30"/>
        <v>-2.0716808735345691E-3</v>
      </c>
      <c r="D1960" s="1">
        <f>IF(ISNA(VLOOKUP(A1960,IPC!A:C,3,0)),"",VLOOKUP(A1960,IPC!A:C,3,0))</f>
        <v>7.4828363915770213E-3</v>
      </c>
      <c r="E1960" s="1">
        <f>IF(ISNA(VLOOKUP(A1960,'10Y MX Bond'!A:C,3,0)),"",VLOOKUP(A1960,'10Y MX Bond'!A:C,3,0))</f>
        <v>1.2894908298716921E-3</v>
      </c>
    </row>
    <row r="1961" spans="1:5" x14ac:dyDescent="0.25">
      <c r="A1961" s="2">
        <v>39337</v>
      </c>
      <c r="B1961">
        <v>24.16</v>
      </c>
      <c r="C1961">
        <f t="shared" si="30"/>
        <v>2.0912514516373524E-2</v>
      </c>
      <c r="D1961" s="1">
        <f>IF(ISNA(VLOOKUP(A1961,IPC!A:C,3,0)),"",VLOOKUP(A1961,IPC!A:C,3,0))</f>
        <v>-3.8100383024865145E-3</v>
      </c>
      <c r="E1961" s="1">
        <f>IF(ISNA(VLOOKUP(A1961,'10Y MX Bond'!A:C,3,0)),"",VLOOKUP(A1961,'10Y MX Bond'!A:C,3,0))</f>
        <v>-1.2894908298717507E-3</v>
      </c>
    </row>
    <row r="1962" spans="1:5" x14ac:dyDescent="0.25">
      <c r="A1962" s="2">
        <v>39336</v>
      </c>
      <c r="B1962">
        <v>23.66</v>
      </c>
      <c r="C1962">
        <f t="shared" si="30"/>
        <v>-9.6741027874774205E-3</v>
      </c>
      <c r="D1962" s="1">
        <f>IF(ISNA(VLOOKUP(A1962,IPC!A:C,3,0)),"",VLOOKUP(A1962,IPC!A:C,3,0))</f>
        <v>9.9181742585441948E-3</v>
      </c>
      <c r="E1962" s="1">
        <f>IF(ISNA(VLOOKUP(A1962,'10Y MX Bond'!A:C,3,0)),"",VLOOKUP(A1962,'10Y MX Bond'!A:C,3,0))</f>
        <v>-1.025650016718911E-2</v>
      </c>
    </row>
    <row r="1963" spans="1:5" x14ac:dyDescent="0.25">
      <c r="A1963" s="2">
        <v>39335</v>
      </c>
      <c r="B1963">
        <v>23.89</v>
      </c>
      <c r="C1963">
        <f t="shared" si="30"/>
        <v>7.5630612604041447E-3</v>
      </c>
      <c r="D1963" s="1">
        <f>IF(ISNA(VLOOKUP(A1963,IPC!A:C,3,0)),"",VLOOKUP(A1963,IPC!A:C,3,0))</f>
        <v>-1.1957384733091861E-2</v>
      </c>
      <c r="E1963" s="1">
        <f>IF(ISNA(VLOOKUP(A1963,'10Y MX Bond'!A:C,3,0)),"",VLOOKUP(A1963,'10Y MX Bond'!A:C,3,0))</f>
        <v>1.2763243596046834E-3</v>
      </c>
    </row>
    <row r="1964" spans="1:5" x14ac:dyDescent="0.25">
      <c r="A1964" s="2">
        <v>39332</v>
      </c>
      <c r="B1964">
        <v>23.71</v>
      </c>
      <c r="C1964">
        <f t="shared" si="30"/>
        <v>1.8302277214076974E-2</v>
      </c>
      <c r="D1964" s="1">
        <f>IF(ISNA(VLOOKUP(A1964,IPC!A:C,3,0)),"",VLOOKUP(A1964,IPC!A:C,3,0))</f>
        <v>-1.8477102908794393E-2</v>
      </c>
      <c r="E1964" s="1">
        <f>IF(ISNA(VLOOKUP(A1964,'10Y MX Bond'!A:C,3,0)),"",VLOOKUP(A1964,'10Y MX Bond'!A:C,3,0))</f>
        <v>5.1216501200549236E-3</v>
      </c>
    </row>
    <row r="1965" spans="1:5" x14ac:dyDescent="0.25">
      <c r="A1965" s="2">
        <v>39331</v>
      </c>
      <c r="B1965">
        <v>23.28</v>
      </c>
      <c r="C1965">
        <f t="shared" si="30"/>
        <v>-1.1106478968893536E-2</v>
      </c>
      <c r="D1965" s="1">
        <f>IF(ISNA(VLOOKUP(A1965,IPC!A:C,3,0)),"",VLOOKUP(A1965,IPC!A:C,3,0))</f>
        <v>2.4010573488817292E-4</v>
      </c>
      <c r="E1965" s="1">
        <f>IF(ISNA(VLOOKUP(A1965,'10Y MX Bond'!A:C,3,0)),"",VLOOKUP(A1965,'10Y MX Bond'!A:C,3,0))</f>
        <v>1.2845216923566189E-3</v>
      </c>
    </row>
    <row r="1966" spans="1:5" x14ac:dyDescent="0.25">
      <c r="A1966" s="2">
        <v>39330</v>
      </c>
      <c r="B1966">
        <v>23.54</v>
      </c>
      <c r="C1966">
        <f t="shared" si="30"/>
        <v>-1.6849598297696541E-2</v>
      </c>
      <c r="D1966" s="1">
        <f>IF(ISNA(VLOOKUP(A1966,IPC!A:C,3,0)),"",VLOOKUP(A1966,IPC!A:C,3,0))</f>
        <v>-3.9894981791526391E-3</v>
      </c>
      <c r="E1966" s="1">
        <f>IF(ISNA(VLOOKUP(A1966,'10Y MX Bond'!A:C,3,0)),"",VLOOKUP(A1966,'10Y MX Bond'!A:C,3,0))</f>
        <v>6.1887768442157633E-3</v>
      </c>
    </row>
    <row r="1967" spans="1:5" x14ac:dyDescent="0.25">
      <c r="A1967" s="2">
        <v>39329</v>
      </c>
      <c r="B1967">
        <v>23.94</v>
      </c>
      <c r="C1967">
        <f t="shared" si="30"/>
        <v>1.4303988098262754E-2</v>
      </c>
      <c r="D1967" s="1">
        <f>IF(ISNA(VLOOKUP(A1967,IPC!A:C,3,0)),"",VLOOKUP(A1967,IPC!A:C,3,0))</f>
        <v>4.3774782131020097E-3</v>
      </c>
      <c r="E1967" s="1">
        <f>IF(ISNA(VLOOKUP(A1967,'10Y MX Bond'!A:C,3,0)),"",VLOOKUP(A1967,'10Y MX Bond'!A:C,3,0))</f>
        <v>-2.970235282417695E-3</v>
      </c>
    </row>
    <row r="1968" spans="1:5" x14ac:dyDescent="0.25">
      <c r="A1968" s="2">
        <v>39328</v>
      </c>
      <c r="B1968">
        <v>23.6</v>
      </c>
      <c r="C1968">
        <f t="shared" si="30"/>
        <v>-1.4721611825359738E-2</v>
      </c>
      <c r="D1968" s="1">
        <f>IF(ISNA(VLOOKUP(A1968,IPC!A:C,3,0)),"",VLOOKUP(A1968,IPC!A:C,3,0))</f>
        <v>1.4710768453153967E-2</v>
      </c>
      <c r="E1968" s="1">
        <f>IF(ISNA(VLOOKUP(A1968,'10Y MX Bond'!A:C,3,0)),"",VLOOKUP(A1968,'10Y MX Bond'!A:C,3,0))</f>
        <v>-3.2185415617980934E-3</v>
      </c>
    </row>
    <row r="1969" spans="1:5" x14ac:dyDescent="0.25">
      <c r="A1969" s="2">
        <v>39325</v>
      </c>
      <c r="B1969">
        <v>23.95</v>
      </c>
      <c r="C1969">
        <f t="shared" si="30"/>
        <v>4.6034816597751342E-3</v>
      </c>
      <c r="D1969" s="1">
        <f>IF(ISNA(VLOOKUP(A1969,IPC!A:C,3,0)),"",VLOOKUP(A1969,IPC!A:C,3,0))</f>
        <v>2.0096188834955824E-2</v>
      </c>
      <c r="E1969" s="1">
        <f>IF(ISNA(VLOOKUP(A1969,'10Y MX Bond'!A:C,3,0)),"",VLOOKUP(A1969,'10Y MX Bond'!A:C,3,0))</f>
        <v>-8.9571936040167156E-3</v>
      </c>
    </row>
    <row r="1970" spans="1:5" x14ac:dyDescent="0.25">
      <c r="A1970" s="2">
        <v>39324</v>
      </c>
      <c r="B1970">
        <v>23.84</v>
      </c>
      <c r="C1970">
        <f t="shared" si="30"/>
        <v>2.1624756163810505E-2</v>
      </c>
      <c r="D1970" s="1">
        <f>IF(ISNA(VLOOKUP(A1970,IPC!A:C,3,0)),"",VLOOKUP(A1970,IPC!A:C,3,0))</f>
        <v>1.119875626569919E-3</v>
      </c>
      <c r="E1970" s="1">
        <f>IF(ISNA(VLOOKUP(A1970,'10Y MX Bond'!A:C,3,0)),"",VLOOKUP(A1970,'10Y MX Bond'!A:C,3,0))</f>
        <v>-1.2730746467982078E-3</v>
      </c>
    </row>
    <row r="1971" spans="1:5" x14ac:dyDescent="0.25">
      <c r="A1971" s="2">
        <v>39323</v>
      </c>
      <c r="B1971">
        <v>23.33</v>
      </c>
      <c r="C1971">
        <f t="shared" si="30"/>
        <v>-7.033501941034434E-2</v>
      </c>
      <c r="D1971" s="1">
        <f>IF(ISNA(VLOOKUP(A1971,IPC!A:C,3,0)),"",VLOOKUP(A1971,IPC!A:C,3,0))</f>
        <v>1.3009517445224161E-2</v>
      </c>
      <c r="E1971" s="1">
        <f>IF(ISNA(VLOOKUP(A1971,'10Y MX Bond'!A:C,3,0)),"",VLOOKUP(A1971,'10Y MX Bond'!A:C,3,0))</f>
        <v>2.5477720787987828E-3</v>
      </c>
    </row>
    <row r="1972" spans="1:5" x14ac:dyDescent="0.25">
      <c r="A1972" s="2">
        <v>39322</v>
      </c>
      <c r="B1972">
        <v>25.03</v>
      </c>
      <c r="C1972">
        <f t="shared" si="30"/>
        <v>8.5015766668592813E-2</v>
      </c>
      <c r="D1972" s="1">
        <f>IF(ISNA(VLOOKUP(A1972,IPC!A:C,3,0)),"",VLOOKUP(A1972,IPC!A:C,3,0))</f>
        <v>-3.1849627756542952E-2</v>
      </c>
      <c r="E1972" s="1">
        <f>IF(ISNA(VLOOKUP(A1972,'10Y MX Bond'!A:C,3,0)),"",VLOOKUP(A1972,'10Y MX Bond'!A:C,3,0))</f>
        <v>6.3979744796596365E-3</v>
      </c>
    </row>
    <row r="1973" spans="1:5" x14ac:dyDescent="0.25">
      <c r="A1973" s="2">
        <v>39321</v>
      </c>
      <c r="B1973">
        <v>22.99</v>
      </c>
      <c r="C1973">
        <f t="shared" si="30"/>
        <v>9.1489735806938963E-2</v>
      </c>
      <c r="D1973" s="1">
        <f>IF(ISNA(VLOOKUP(A1973,IPC!A:C,3,0)),"",VLOOKUP(A1973,IPC!A:C,3,0))</f>
        <v>7.768970227845208E-3</v>
      </c>
      <c r="E1973" s="1">
        <f>IF(ISNA(VLOOKUP(A1973,'10Y MX Bond'!A:C,3,0)),"",VLOOKUP(A1973,'10Y MX Bond'!A:C,3,0))</f>
        <v>1.2845216923566189E-3</v>
      </c>
    </row>
    <row r="1974" spans="1:5" x14ac:dyDescent="0.25">
      <c r="A1974" s="2">
        <v>39318</v>
      </c>
      <c r="B1974">
        <v>20.98</v>
      </c>
      <c r="C1974">
        <f t="shared" si="30"/>
        <v>-4.8835557846100622E-2</v>
      </c>
      <c r="D1974" s="1">
        <f>IF(ISNA(VLOOKUP(A1974,IPC!A:C,3,0)),"",VLOOKUP(A1974,IPC!A:C,3,0))</f>
        <v>1.955374771164255E-2</v>
      </c>
      <c r="E1974" s="1">
        <f>IF(ISNA(VLOOKUP(A1974,'10Y MX Bond'!A:C,3,0)),"",VLOOKUP(A1974,'10Y MX Bond'!A:C,3,0))</f>
        <v>0</v>
      </c>
    </row>
    <row r="1975" spans="1:5" x14ac:dyDescent="0.25">
      <c r="A1975" s="2">
        <v>39317</v>
      </c>
      <c r="B1975">
        <v>22.03</v>
      </c>
      <c r="C1975">
        <f t="shared" si="30"/>
        <v>-4.4826675013438642E-2</v>
      </c>
      <c r="D1975" s="1">
        <f>IF(ISNA(VLOOKUP(A1975,IPC!A:C,3,0)),"",VLOOKUP(A1975,IPC!A:C,3,0))</f>
        <v>6.4867651917812205E-3</v>
      </c>
      <c r="E1975" s="1">
        <f>IF(ISNA(VLOOKUP(A1975,'10Y MX Bond'!A:C,3,0)),"",VLOOKUP(A1975,'10Y MX Bond'!A:C,3,0))</f>
        <v>-2.5673955052458097E-3</v>
      </c>
    </row>
    <row r="1976" spans="1:5" x14ac:dyDescent="0.25">
      <c r="A1976" s="2">
        <v>39316</v>
      </c>
      <c r="B1976">
        <v>23.04</v>
      </c>
      <c r="C1976">
        <f t="shared" si="30"/>
        <v>-1.9342962843130872E-2</v>
      </c>
      <c r="D1976" s="1">
        <f>IF(ISNA(VLOOKUP(A1976,IPC!A:C,3,0)),"",VLOOKUP(A1976,IPC!A:C,3,0))</f>
        <v>2.4238295371159038E-2</v>
      </c>
      <c r="E1976" s="1">
        <f>IF(ISNA(VLOOKUP(A1976,'10Y MX Bond'!A:C,3,0)),"",VLOOKUP(A1976,'10Y MX Bond'!A:C,3,0))</f>
        <v>-1.4004048084016443E-2</v>
      </c>
    </row>
    <row r="1977" spans="1:5" x14ac:dyDescent="0.25">
      <c r="A1977" s="2">
        <v>39315</v>
      </c>
      <c r="B1977">
        <v>23.49</v>
      </c>
      <c r="C1977">
        <f t="shared" si="30"/>
        <v>4.0396372040963351E-2</v>
      </c>
      <c r="D1977" s="1">
        <f>IF(ISNA(VLOOKUP(A1977,IPC!A:C,3,0)),"",VLOOKUP(A1977,IPC!A:C,3,0))</f>
        <v>4.0292905114280029E-3</v>
      </c>
      <c r="E1977" s="1">
        <f>IF(ISNA(VLOOKUP(A1977,'10Y MX Bond'!A:C,3,0)),"",VLOOKUP(A1977,'10Y MX Bond'!A:C,3,0))</f>
        <v>-5.9242626158352487E-3</v>
      </c>
    </row>
    <row r="1978" spans="1:5" x14ac:dyDescent="0.25">
      <c r="A1978" s="2">
        <v>39314</v>
      </c>
      <c r="B1978">
        <v>22.56</v>
      </c>
      <c r="C1978">
        <f t="shared" si="30"/>
        <v>-2.3221196736545897E-2</v>
      </c>
      <c r="D1978" s="1">
        <f>IF(ISNA(VLOOKUP(A1978,IPC!A:C,3,0)),"",VLOOKUP(A1978,IPC!A:C,3,0))</f>
        <v>-2.0050973477636833E-3</v>
      </c>
      <c r="E1978" s="1">
        <f>IF(ISNA(VLOOKUP(A1978,'10Y MX Bond'!A:C,3,0)),"",VLOOKUP(A1978,'10Y MX Bond'!A:C,3,0))</f>
        <v>3.3990087486411016E-3</v>
      </c>
    </row>
    <row r="1979" spans="1:5" x14ac:dyDescent="0.25">
      <c r="A1979" s="2">
        <v>39311</v>
      </c>
      <c r="B1979">
        <v>23.09</v>
      </c>
      <c r="C1979">
        <f t="shared" si="30"/>
        <v>-5.3132226162194818E-2</v>
      </c>
      <c r="D1979" s="1">
        <f>IF(ISNA(VLOOKUP(A1979,IPC!A:C,3,0)),"",VLOOKUP(A1979,IPC!A:C,3,0))</f>
        <v>2.5488105029846199E-2</v>
      </c>
      <c r="E1979" s="1">
        <f>IF(ISNA(VLOOKUP(A1979,'10Y MX Bond'!A:C,3,0)),"",VLOOKUP(A1979,'10Y MX Bond'!A:C,3,0))</f>
        <v>-1.7500446635100832E-2</v>
      </c>
    </row>
    <row r="1980" spans="1:5" x14ac:dyDescent="0.25">
      <c r="A1980" s="2">
        <v>39310</v>
      </c>
      <c r="B1980">
        <v>24.35</v>
      </c>
      <c r="C1980">
        <f t="shared" si="30"/>
        <v>-1.7908496518500298E-2</v>
      </c>
      <c r="D1980" s="1">
        <f>IF(ISNA(VLOOKUP(A1980,IPC!A:C,3,0)),"",VLOOKUP(A1980,IPC!A:C,3,0))</f>
        <v>-1.2428056865537994E-2</v>
      </c>
      <c r="E1980" s="1">
        <f>IF(ISNA(VLOOKUP(A1980,'10Y MX Bond'!A:C,3,0)),"",VLOOKUP(A1980,'10Y MX Bond'!A:C,3,0))</f>
        <v>2.002570050229505E-2</v>
      </c>
    </row>
    <row r="1981" spans="1:5" x14ac:dyDescent="0.25">
      <c r="A1981" s="2">
        <v>39309</v>
      </c>
      <c r="B1981">
        <v>24.79</v>
      </c>
      <c r="C1981">
        <f t="shared" si="30"/>
        <v>2.5741972980484865E-2</v>
      </c>
      <c r="D1981" s="1">
        <f>IF(ISNA(VLOOKUP(A1981,IPC!A:C,3,0)),"",VLOOKUP(A1981,IPC!A:C,3,0))</f>
        <v>-2.6475839831903793E-2</v>
      </c>
      <c r="E1981" s="1">
        <f>IF(ISNA(VLOOKUP(A1981,'10Y MX Bond'!A:C,3,0)),"",VLOOKUP(A1981,'10Y MX Bond'!A:C,3,0))</f>
        <v>6.3411753384472469E-3</v>
      </c>
    </row>
    <row r="1982" spans="1:5" x14ac:dyDescent="0.25">
      <c r="A1982" s="2">
        <v>39308</v>
      </c>
      <c r="B1982">
        <v>24.16</v>
      </c>
      <c r="C1982">
        <f t="shared" si="30"/>
        <v>3.9684396796868734E-2</v>
      </c>
      <c r="D1982" s="1">
        <f>IF(ISNA(VLOOKUP(A1982,IPC!A:C,3,0)),"",VLOOKUP(A1982,IPC!A:C,3,0))</f>
        <v>-2.4323699047825772E-2</v>
      </c>
      <c r="E1982" s="1">
        <f>IF(ISNA(VLOOKUP(A1982,'10Y MX Bond'!A:C,3,0)),"",VLOOKUP(A1982,'10Y MX Bond'!A:C,3,0))</f>
        <v>3.5687012129059772E-3</v>
      </c>
    </row>
    <row r="1983" spans="1:5" x14ac:dyDescent="0.25">
      <c r="A1983" s="2">
        <v>39307</v>
      </c>
      <c r="B1983">
        <v>23.22</v>
      </c>
      <c r="C1983">
        <f t="shared" si="30"/>
        <v>-4.726109763593102E-3</v>
      </c>
      <c r="D1983" s="1">
        <f>IF(ISNA(VLOOKUP(A1983,IPC!A:C,3,0)),"",VLOOKUP(A1983,IPC!A:C,3,0))</f>
        <v>6.3268341482337542E-3</v>
      </c>
      <c r="E1983" s="1">
        <f>IF(ISNA(VLOOKUP(A1983,'10Y MX Bond'!A:C,3,0)),"",VLOOKUP(A1983,'10Y MX Bond'!A:C,3,0))</f>
        <v>-1.9133879171269719E-3</v>
      </c>
    </row>
    <row r="1984" spans="1:5" x14ac:dyDescent="0.25">
      <c r="A1984" s="2">
        <v>39304</v>
      </c>
      <c r="B1984">
        <v>23.33</v>
      </c>
      <c r="C1984">
        <f t="shared" si="30"/>
        <v>-1.1506625998225911E-2</v>
      </c>
      <c r="D1984" s="1">
        <f>IF(ISNA(VLOOKUP(A1984,IPC!A:C,3,0)),"",VLOOKUP(A1984,IPC!A:C,3,0))</f>
        <v>-1.5631198524369398E-2</v>
      </c>
      <c r="E1984" s="1">
        <f>IF(ISNA(VLOOKUP(A1984,'10Y MX Bond'!A:C,3,0)),"",VLOOKUP(A1984,'10Y MX Bond'!A:C,3,0))</f>
        <v>8.5749549550358864E-3</v>
      </c>
    </row>
    <row r="1985" spans="1:5" x14ac:dyDescent="0.25">
      <c r="A1985" s="2">
        <v>39303</v>
      </c>
      <c r="B1985">
        <v>23.6</v>
      </c>
      <c r="C1985">
        <f t="shared" si="30"/>
        <v>9.3657559876420896E-3</v>
      </c>
      <c r="D1985" s="1">
        <f>IF(ISNA(VLOOKUP(A1985,IPC!A:C,3,0)),"",VLOOKUP(A1985,IPC!A:C,3,0))</f>
        <v>-2.5697922096571429E-2</v>
      </c>
      <c r="E1985" s="1">
        <f>IF(ISNA(VLOOKUP(A1985,'10Y MX Bond'!A:C,3,0)),"",VLOOKUP(A1985,'10Y MX Bond'!A:C,3,0))</f>
        <v>4.6379882160243122E-3</v>
      </c>
    </row>
    <row r="1986" spans="1:5" x14ac:dyDescent="0.25">
      <c r="A1986" s="2">
        <v>39302</v>
      </c>
      <c r="B1986">
        <v>23.38</v>
      </c>
      <c r="C1986">
        <f t="shared" si="30"/>
        <v>-5.1194651061909754E-3</v>
      </c>
      <c r="D1986" s="1">
        <f>IF(ISNA(VLOOKUP(A1986,IPC!A:C,3,0)),"",VLOOKUP(A1986,IPC!A:C,3,0))</f>
        <v>1.3856931862589036E-2</v>
      </c>
      <c r="E1986" s="1">
        <f>IF(ISNA(VLOOKUP(A1986,'10Y MX Bond'!A:C,3,0)),"",VLOOKUP(A1986,'10Y MX Bond'!A:C,3,0))</f>
        <v>-6.1792163659581201E-3</v>
      </c>
    </row>
    <row r="1987" spans="1:5" x14ac:dyDescent="0.25">
      <c r="A1987" s="2">
        <v>39301</v>
      </c>
      <c r="B1987">
        <v>23.5</v>
      </c>
      <c r="C1987">
        <f t="shared" ref="C1987:C2050" si="31">IF(LN(B1987/B1988)=0,"",LN(B1987/B1988))</f>
        <v>1.2848142477849059E-2</v>
      </c>
      <c r="D1987" s="1">
        <f>IF(ISNA(VLOOKUP(A1987,IPC!A:C,3,0)),"",VLOOKUP(A1987,IPC!A:C,3,0))</f>
        <v>1.7287810756618664E-2</v>
      </c>
      <c r="E1987" s="1">
        <f>IF(ISNA(VLOOKUP(A1987,'10Y MX Bond'!A:C,3,0)),"",VLOOKUP(A1987,'10Y MX Bond'!A:C,3,0))</f>
        <v>-2.5634466741986119E-3</v>
      </c>
    </row>
    <row r="1988" spans="1:5" x14ac:dyDescent="0.25">
      <c r="A1988" s="2">
        <v>39300</v>
      </c>
      <c r="B1988">
        <v>23.2</v>
      </c>
      <c r="C1988">
        <f t="shared" si="31"/>
        <v>-1.7518072425157252E-2</v>
      </c>
      <c r="D1988" s="1">
        <f>IF(ISNA(VLOOKUP(A1988,IPC!A:C,3,0)),"",VLOOKUP(A1988,IPC!A:C,3,0))</f>
        <v>1.6790195336952845E-3</v>
      </c>
      <c r="E1988" s="1">
        <f>IF(ISNA(VLOOKUP(A1988,'10Y MX Bond'!A:C,3,0)),"",VLOOKUP(A1988,'10Y MX Bond'!A:C,3,0))</f>
        <v>5.3908486348765933E-3</v>
      </c>
    </row>
    <row r="1989" spans="1:5" x14ac:dyDescent="0.25">
      <c r="A1989" s="2">
        <v>39297</v>
      </c>
      <c r="B1989">
        <v>23.61</v>
      </c>
      <c r="C1989">
        <f t="shared" si="31"/>
        <v>2.0539874854073666E-2</v>
      </c>
      <c r="D1989" s="1">
        <f>IF(ISNA(VLOOKUP(A1989,IPC!A:C,3,0)),"",VLOOKUP(A1989,IPC!A:C,3,0))</f>
        <v>-2.4075815214010154E-2</v>
      </c>
      <c r="E1989" s="1">
        <f>IF(ISNA(VLOOKUP(A1989,'10Y MX Bond'!A:C,3,0)),"",VLOOKUP(A1989,'10Y MX Bond'!A:C,3,0))</f>
        <v>2.5773210143003192E-3</v>
      </c>
    </row>
    <row r="1990" spans="1:5" x14ac:dyDescent="0.25">
      <c r="A1990" s="2">
        <v>39296</v>
      </c>
      <c r="B1990">
        <v>23.13</v>
      </c>
      <c r="C1990">
        <f t="shared" si="31"/>
        <v>-2.9395087683806252E-2</v>
      </c>
      <c r="D1990" s="1">
        <f>IF(ISNA(VLOOKUP(A1990,IPC!A:C,3,0)),"",VLOOKUP(A1990,IPC!A:C,3,0))</f>
        <v>1.1463500155190249E-2</v>
      </c>
      <c r="E1990" s="1">
        <f>IF(ISNA(VLOOKUP(A1990,'10Y MX Bond'!A:C,3,0)),"",VLOOKUP(A1990,'10Y MX Bond'!A:C,3,0))</f>
        <v>1.2911557636198078E-3</v>
      </c>
    </row>
    <row r="1991" spans="1:5" x14ac:dyDescent="0.25">
      <c r="A1991" s="2">
        <v>39295</v>
      </c>
      <c r="B1991">
        <v>23.82</v>
      </c>
      <c r="C1991">
        <f t="shared" si="31"/>
        <v>1.6935205757582616E-2</v>
      </c>
      <c r="D1991" s="1">
        <f>IF(ISNA(VLOOKUP(A1991,IPC!A:C,3,0)),"",VLOOKUP(A1991,IPC!A:C,3,0))</f>
        <v>-2.013940110872442E-2</v>
      </c>
      <c r="E1991" s="1">
        <f>IF(ISNA(VLOOKUP(A1991,'10Y MX Bond'!A:C,3,0)),"",VLOOKUP(A1991,'10Y MX Bond'!A:C,3,0))</f>
        <v>7.782140442054949E-3</v>
      </c>
    </row>
    <row r="1992" spans="1:5" x14ac:dyDescent="0.25">
      <c r="A1992" s="2">
        <v>39294</v>
      </c>
      <c r="B1992">
        <v>23.42</v>
      </c>
      <c r="C1992">
        <f t="shared" si="31"/>
        <v>2.1372096188047134E-3</v>
      </c>
      <c r="D1992" s="1">
        <f>IF(ISNA(VLOOKUP(A1992,IPC!A:C,3,0)),"",VLOOKUP(A1992,IPC!A:C,3,0))</f>
        <v>-7.8303909341416629E-3</v>
      </c>
      <c r="E1992" s="1">
        <f>IF(ISNA(VLOOKUP(A1992,'10Y MX Bond'!A:C,3,0)),"",VLOOKUP(A1992,'10Y MX Bond'!A:C,3,0))</f>
        <v>-1.3012363579718968E-3</v>
      </c>
    </row>
    <row r="1993" spans="1:5" x14ac:dyDescent="0.25">
      <c r="A1993" s="2">
        <v>39293</v>
      </c>
      <c r="B1993">
        <v>23.37</v>
      </c>
      <c r="C1993">
        <f t="shared" si="31"/>
        <v>-1.1909966387175321E-2</v>
      </c>
      <c r="D1993" s="1">
        <f>IF(ISNA(VLOOKUP(A1993,IPC!A:C,3,0)),"",VLOOKUP(A1993,IPC!A:C,3,0))</f>
        <v>2.1772366284807193E-2</v>
      </c>
      <c r="E1993" s="1">
        <f>IF(ISNA(VLOOKUP(A1993,'10Y MX Bond'!A:C,3,0)),"",VLOOKUP(A1993,'10Y MX Bond'!A:C,3,0))</f>
        <v>-6.4809040840831155E-3</v>
      </c>
    </row>
    <row r="1994" spans="1:5" x14ac:dyDescent="0.25">
      <c r="A1994" s="2">
        <v>39290</v>
      </c>
      <c r="B1994">
        <v>23.65</v>
      </c>
      <c r="C1994">
        <f t="shared" si="31"/>
        <v>1.3623028904603322E-2</v>
      </c>
      <c r="D1994" s="1">
        <f>IF(ISNA(VLOOKUP(A1994,IPC!A:C,3,0)),"",VLOOKUP(A1994,IPC!A:C,3,0))</f>
        <v>7.9217848810765896E-3</v>
      </c>
      <c r="E1994" s="1">
        <f>IF(ISNA(VLOOKUP(A1994,'10Y MX Bond'!A:C,3,0)),"",VLOOKUP(A1994,'10Y MX Bond'!A:C,3,0))</f>
        <v>-5.9255615866281863E-3</v>
      </c>
    </row>
    <row r="1995" spans="1:5" x14ac:dyDescent="0.25">
      <c r="A1995" s="2">
        <v>39289</v>
      </c>
      <c r="B1995">
        <v>23.33</v>
      </c>
      <c r="C1995">
        <f t="shared" si="31"/>
        <v>4.7261097635931211E-3</v>
      </c>
      <c r="D1995" s="1">
        <f>IF(ISNA(VLOOKUP(A1995,IPC!A:C,3,0)),"",VLOOKUP(A1995,IPC!A:C,3,0))</f>
        <v>-3.62372660939142E-2</v>
      </c>
      <c r="E1995" s="1">
        <f>IF(ISNA(VLOOKUP(A1995,'10Y MX Bond'!A:C,3,0)),"",VLOOKUP(A1995,'10Y MX Bond'!A:C,3,0))</f>
        <v>1.6315265435763948E-2</v>
      </c>
    </row>
    <row r="1996" spans="1:5" x14ac:dyDescent="0.25">
      <c r="A1996" s="2">
        <v>39288</v>
      </c>
      <c r="B1996">
        <v>23.22</v>
      </c>
      <c r="C1996">
        <f t="shared" si="31"/>
        <v>-1.721170820773027E-3</v>
      </c>
      <c r="D1996" s="1">
        <f>IF(ISNA(VLOOKUP(A1996,IPC!A:C,3,0)),"",VLOOKUP(A1996,IPC!A:C,3,0))</f>
        <v>-1.146395350758103E-2</v>
      </c>
      <c r="E1996" s="1">
        <f>IF(ISNA(VLOOKUP(A1996,'10Y MX Bond'!A:C,3,0)),"",VLOOKUP(A1996,'10Y MX Bond'!A:C,3,0))</f>
        <v>1.306335914055457E-3</v>
      </c>
    </row>
    <row r="1997" spans="1:5" x14ac:dyDescent="0.25">
      <c r="A1997" s="2">
        <v>39287</v>
      </c>
      <c r="B1997">
        <v>23.26</v>
      </c>
      <c r="C1997">
        <f t="shared" si="31"/>
        <v>-3.4334797678915192E-3</v>
      </c>
      <c r="D1997" s="1">
        <f>IF(ISNA(VLOOKUP(A1997,IPC!A:C,3,0)),"",VLOOKUP(A1997,IPC!A:C,3,0))</f>
        <v>-2.2200278655443436E-2</v>
      </c>
      <c r="E1997" s="1">
        <f>IF(ISNA(VLOOKUP(A1997,'10Y MX Bond'!A:C,3,0)),"",VLOOKUP(A1997,'10Y MX Bond'!A:C,3,0))</f>
        <v>3.535654832307797E-3</v>
      </c>
    </row>
    <row r="1998" spans="1:5" x14ac:dyDescent="0.25">
      <c r="A1998" s="2">
        <v>39286</v>
      </c>
      <c r="B1998">
        <v>23.34</v>
      </c>
      <c r="C1998">
        <f t="shared" si="31"/>
        <v>3.4334797678915365E-3</v>
      </c>
      <c r="D1998" s="1">
        <f>IF(ISNA(VLOOKUP(A1998,IPC!A:C,3,0)),"",VLOOKUP(A1998,IPC!A:C,3,0))</f>
        <v>7.6707046233479986E-3</v>
      </c>
      <c r="E1998" s="1">
        <f>IF(ISNA(VLOOKUP(A1998,'10Y MX Bond'!A:C,3,0)),"",VLOOKUP(A1998,'10Y MX Bond'!A:C,3,0))</f>
        <v>3.9362330758177305E-4</v>
      </c>
    </row>
    <row r="1999" spans="1:5" x14ac:dyDescent="0.25">
      <c r="A1999" s="2">
        <v>39283</v>
      </c>
      <c r="B1999">
        <v>23.26</v>
      </c>
      <c r="C1999">
        <f t="shared" si="31"/>
        <v>1.2906003082007191E-3</v>
      </c>
      <c r="D1999" s="1">
        <f>IF(ISNA(VLOOKUP(A1999,IPC!A:C,3,0)),"",VLOOKUP(A1999,IPC!A:C,3,0))</f>
        <v>-7.1178578652475628E-3</v>
      </c>
      <c r="E1999" s="1">
        <f>IF(ISNA(VLOOKUP(A1999,'10Y MX Bond'!A:C,3,0)),"",VLOOKUP(A1999,'10Y MX Bond'!A:C,3,0))</f>
        <v>0</v>
      </c>
    </row>
    <row r="2000" spans="1:5" x14ac:dyDescent="0.25">
      <c r="A2000" s="2">
        <v>39282</v>
      </c>
      <c r="B2000">
        <v>23.23</v>
      </c>
      <c r="C2000">
        <f t="shared" si="31"/>
        <v>-1.155587436779551E-2</v>
      </c>
      <c r="D2000" s="1">
        <f>IF(ISNA(VLOOKUP(A2000,IPC!A:C,3,0)),"",VLOOKUP(A2000,IPC!A:C,3,0))</f>
        <v>8.2424236384383964E-3</v>
      </c>
      <c r="E2000" s="1">
        <f>IF(ISNA(VLOOKUP(A2000,'10Y MX Bond'!A:C,3,0)),"",VLOOKUP(A2000,'10Y MX Bond'!A:C,3,0))</f>
        <v>-2.6212334798741926E-3</v>
      </c>
    </row>
    <row r="2001" spans="1:5" x14ac:dyDescent="0.25">
      <c r="A2001" s="2">
        <v>39281</v>
      </c>
      <c r="B2001">
        <v>23.5</v>
      </c>
      <c r="C2001">
        <f t="shared" si="31"/>
        <v>8.1179681024474721E-3</v>
      </c>
      <c r="D2001" s="1">
        <f>IF(ISNA(VLOOKUP(A2001,IPC!A:C,3,0)),"",VLOOKUP(A2001,IPC!A:C,3,0))</f>
        <v>-2.8935780491236773E-3</v>
      </c>
      <c r="E2001" s="1">
        <f>IF(ISNA(VLOOKUP(A2001,'10Y MX Bond'!A:C,3,0)),"",VLOOKUP(A2001,'10Y MX Bond'!A:C,3,0))</f>
        <v>0</v>
      </c>
    </row>
    <row r="2002" spans="1:5" x14ac:dyDescent="0.25">
      <c r="A2002" s="2">
        <v>39280</v>
      </c>
      <c r="B2002">
        <v>23.31</v>
      </c>
      <c r="C2002">
        <f t="shared" si="31"/>
        <v>-2.5706955031008661E-3</v>
      </c>
      <c r="D2002" s="1">
        <f>IF(ISNA(VLOOKUP(A2002,IPC!A:C,3,0)),"",VLOOKUP(A2002,IPC!A:C,3,0))</f>
        <v>-8.9280303248178081E-3</v>
      </c>
      <c r="E2002" s="1">
        <f>IF(ISNA(VLOOKUP(A2002,'10Y MX Bond'!A:C,3,0)),"",VLOOKUP(A2002,'10Y MX Bond'!A:C,3,0))</f>
        <v>-2.6143805740708207E-3</v>
      </c>
    </row>
    <row r="2003" spans="1:5" x14ac:dyDescent="0.25">
      <c r="A2003" s="2">
        <v>39279</v>
      </c>
      <c r="B2003">
        <v>23.37</v>
      </c>
      <c r="C2003">
        <f t="shared" si="31"/>
        <v>3.4290646545169687E-3</v>
      </c>
      <c r="D2003" s="1">
        <f>IF(ISNA(VLOOKUP(A2003,IPC!A:C,3,0)),"",VLOOKUP(A2003,IPC!A:C,3,0))</f>
        <v>-3.7301057416474583E-3</v>
      </c>
      <c r="E2003" s="1">
        <f>IF(ISNA(VLOOKUP(A2003,'10Y MX Bond'!A:C,3,0)),"",VLOOKUP(A2003,'10Y MX Bond'!A:C,3,0))</f>
        <v>-2.6075634070808302E-3</v>
      </c>
    </row>
    <row r="2004" spans="1:5" x14ac:dyDescent="0.25">
      <c r="A2004" s="2">
        <v>39276</v>
      </c>
      <c r="B2004">
        <v>23.29</v>
      </c>
      <c r="C2004">
        <f t="shared" si="31"/>
        <v>-2.5729002186568213E-3</v>
      </c>
      <c r="D2004" s="1">
        <f>IF(ISNA(VLOOKUP(A2004,IPC!A:C,3,0)),"",VLOOKUP(A2004,IPC!A:C,3,0))</f>
        <v>3.879812897288793E-3</v>
      </c>
      <c r="E2004" s="1">
        <f>IF(ISNA(VLOOKUP(A2004,'10Y MX Bond'!A:C,3,0)),"",VLOOKUP(A2004,'10Y MX Bond'!A:C,3,0))</f>
        <v>2.6075634070807695E-3</v>
      </c>
    </row>
    <row r="2005" spans="1:5" x14ac:dyDescent="0.25">
      <c r="A2005" s="2">
        <v>39275</v>
      </c>
      <c r="B2005">
        <v>23.35</v>
      </c>
      <c r="C2005">
        <f t="shared" si="31"/>
        <v>2.5729002186567524E-3</v>
      </c>
      <c r="D2005" s="1">
        <f>IF(ISNA(VLOOKUP(A2005,IPC!A:C,3,0)),"",VLOOKUP(A2005,IPC!A:C,3,0))</f>
        <v>1.0746261527722159E-2</v>
      </c>
      <c r="E2005" s="1">
        <f>IF(ISNA(VLOOKUP(A2005,'10Y MX Bond'!A:C,3,0)),"",VLOOKUP(A2005,'10Y MX Bond'!A:C,3,0))</f>
        <v>-3.9087997650527201E-3</v>
      </c>
    </row>
    <row r="2006" spans="1:5" x14ac:dyDescent="0.25">
      <c r="A2006" s="2">
        <v>39274</v>
      </c>
      <c r="B2006">
        <v>23.29</v>
      </c>
      <c r="C2006">
        <f t="shared" si="31"/>
        <v>-8.5507147745718191E-3</v>
      </c>
      <c r="D2006" s="1">
        <f>IF(ISNA(VLOOKUP(A2006,IPC!A:C,3,0)),"",VLOOKUP(A2006,IPC!A:C,3,0))</f>
        <v>5.443052547077022E-3</v>
      </c>
      <c r="E2006" s="1">
        <f>IF(ISNA(VLOOKUP(A2006,'10Y MX Bond'!A:C,3,0)),"",VLOOKUP(A2006,'10Y MX Bond'!A:C,3,0))</f>
        <v>2.6041681383879513E-3</v>
      </c>
    </row>
    <row r="2007" spans="1:5" x14ac:dyDescent="0.25">
      <c r="A2007" s="2">
        <v>39273</v>
      </c>
      <c r="B2007">
        <v>23.49</v>
      </c>
      <c r="C2007">
        <f t="shared" si="31"/>
        <v>1.285364740338109E-2</v>
      </c>
      <c r="D2007" s="1">
        <f>IF(ISNA(VLOOKUP(A2007,IPC!A:C,3,0)),"",VLOOKUP(A2007,IPC!A:C,3,0))</f>
        <v>-1.081707563674162E-2</v>
      </c>
      <c r="E2007" s="1">
        <f>IF(ISNA(VLOOKUP(A2007,'10Y MX Bond'!A:C,3,0)),"",VLOOKUP(A2007,'10Y MX Bond'!A:C,3,0))</f>
        <v>1.3046316266649492E-3</v>
      </c>
    </row>
    <row r="2008" spans="1:5" x14ac:dyDescent="0.25">
      <c r="A2008" s="2">
        <v>39272</v>
      </c>
      <c r="B2008">
        <v>23.19</v>
      </c>
      <c r="C2008">
        <f t="shared" si="31"/>
        <v>3.0231074632635275E-3</v>
      </c>
      <c r="D2008" s="1">
        <f>IF(ISNA(VLOOKUP(A2008,IPC!A:C,3,0)),"",VLOOKUP(A2008,IPC!A:C,3,0))</f>
        <v>-1.0033863817999483E-2</v>
      </c>
      <c r="E2008" s="1">
        <f>IF(ISNA(VLOOKUP(A2008,'10Y MX Bond'!A:C,3,0)),"",VLOOKUP(A2008,'10Y MX Bond'!A:C,3,0))</f>
        <v>0</v>
      </c>
    </row>
    <row r="2009" spans="1:5" x14ac:dyDescent="0.25">
      <c r="A2009" s="2">
        <v>39269</v>
      </c>
      <c r="B2009">
        <v>23.12</v>
      </c>
      <c r="C2009">
        <f t="shared" si="31"/>
        <v>-2.2242148733720758E-2</v>
      </c>
      <c r="D2009" s="1">
        <f>IF(ISNA(VLOOKUP(A2009,IPC!A:C,3,0)),"",VLOOKUP(A2009,IPC!A:C,3,0))</f>
        <v>7.2460748037149938E-3</v>
      </c>
      <c r="E2009" s="1">
        <f>IF(ISNA(VLOOKUP(A2009,'10Y MX Bond'!A:C,3,0)),"",VLOOKUP(A2009,'10Y MX Bond'!A:C,3,0))</f>
        <v>0</v>
      </c>
    </row>
    <row r="2010" spans="1:5" x14ac:dyDescent="0.25">
      <c r="A2010" s="2">
        <v>39268</v>
      </c>
      <c r="B2010">
        <v>23.64</v>
      </c>
      <c r="C2010">
        <f t="shared" si="31"/>
        <v>1.5345569674660321E-2</v>
      </c>
      <c r="D2010" s="1">
        <f>IF(ISNA(VLOOKUP(A2010,IPC!A:C,3,0)),"",VLOOKUP(A2010,IPC!A:C,3,0))</f>
        <v>-7.3939053660648151E-4</v>
      </c>
      <c r="E2010" s="1">
        <f>IF(ISNA(VLOOKUP(A2010,'10Y MX Bond'!A:C,3,0)),"",VLOOKUP(A2010,'10Y MX Bond'!A:C,3,0))</f>
        <v>6.5488118789054622E-3</v>
      </c>
    </row>
    <row r="2011" spans="1:5" x14ac:dyDescent="0.25">
      <c r="A2011" s="2">
        <v>39267</v>
      </c>
      <c r="B2011">
        <v>23.28</v>
      </c>
      <c r="C2011">
        <f t="shared" si="31"/>
        <v>1.2894908298719137E-3</v>
      </c>
      <c r="D2011" s="1">
        <f>IF(ISNA(VLOOKUP(A2011,IPC!A:C,3,0)),"",VLOOKUP(A2011,IPC!A:C,3,0))</f>
        <v>2.6057689911168518E-3</v>
      </c>
      <c r="E2011" s="1">
        <f>IF(ISNA(VLOOKUP(A2011,'10Y MX Bond'!A:C,3,0)),"",VLOOKUP(A2011,'10Y MX Bond'!A:C,3,0))</f>
        <v>1.3149245813092439E-3</v>
      </c>
    </row>
    <row r="2012" spans="1:5" x14ac:dyDescent="0.25">
      <c r="A2012" s="2">
        <v>39266</v>
      </c>
      <c r="B2012">
        <v>23.25</v>
      </c>
      <c r="C2012">
        <f t="shared" si="31"/>
        <v>-1.5365219064056253E-2</v>
      </c>
      <c r="D2012" s="1">
        <f>IF(ISNA(VLOOKUP(A2012,IPC!A:C,3,0)),"",VLOOKUP(A2012,IPC!A:C,3,0))</f>
        <v>2.1944754359594532E-2</v>
      </c>
      <c r="E2012" s="1">
        <f>IF(ISNA(VLOOKUP(A2012,'10Y MX Bond'!A:C,3,0)),"",VLOOKUP(A2012,'10Y MX Bond'!A:C,3,0))</f>
        <v>-3.9395980040803141E-3</v>
      </c>
    </row>
    <row r="2013" spans="1:5" x14ac:dyDescent="0.25">
      <c r="A2013" s="2">
        <v>39265</v>
      </c>
      <c r="B2013">
        <v>23.61</v>
      </c>
      <c r="C2013">
        <f t="shared" si="31"/>
        <v>-1.5549798501946726E-2</v>
      </c>
      <c r="D2013" s="1">
        <f>IF(ISNA(VLOOKUP(A2013,IPC!A:C,3,0)),"",VLOOKUP(A2013,IPC!A:C,3,0))</f>
        <v>8.6185981102069615E-3</v>
      </c>
      <c r="E2013" s="1">
        <f>IF(ISNA(VLOOKUP(A2013,'10Y MX Bond'!A:C,3,0)),"",VLOOKUP(A2013,'10Y MX Bond'!A:C,3,0))</f>
        <v>-3.9241384561343696E-3</v>
      </c>
    </row>
    <row r="2014" spans="1:5" x14ac:dyDescent="0.25">
      <c r="A2014" s="2">
        <v>39262</v>
      </c>
      <c r="B2014">
        <v>23.98</v>
      </c>
      <c r="C2014">
        <f t="shared" si="31"/>
        <v>1.5126338830151957E-2</v>
      </c>
      <c r="D2014" s="1">
        <f>IF(ISNA(VLOOKUP(A2014,IPC!A:C,3,0)),"",VLOOKUP(A2014,IPC!A:C,3,0))</f>
        <v>2.3078978967639588E-3</v>
      </c>
      <c r="E2014" s="1">
        <f>IF(ISNA(VLOOKUP(A2014,'10Y MX Bond'!A:C,3,0)),"",VLOOKUP(A2014,'10Y MX Bond'!A:C,3,0))</f>
        <v>1.306335914055457E-3</v>
      </c>
    </row>
    <row r="2015" spans="1:5" x14ac:dyDescent="0.25">
      <c r="A2015" s="2">
        <v>39261</v>
      </c>
      <c r="B2015">
        <v>23.62</v>
      </c>
      <c r="C2015">
        <f t="shared" si="31"/>
        <v>-6.7510804934195201E-3</v>
      </c>
      <c r="D2015" s="1">
        <f>IF(ISNA(VLOOKUP(A2015,IPC!A:C,3,0)),"",VLOOKUP(A2015,IPC!A:C,3,0))</f>
        <v>8.8886803045514218E-3</v>
      </c>
      <c r="E2015" s="1">
        <f>IF(ISNA(VLOOKUP(A2015,'10Y MX Bond'!A:C,3,0)),"",VLOOKUP(A2015,'10Y MX Bond'!A:C,3,0))</f>
        <v>-2.6109675407202907E-3</v>
      </c>
    </row>
    <row r="2016" spans="1:5" x14ac:dyDescent="0.25">
      <c r="A2016" s="2">
        <v>39260</v>
      </c>
      <c r="B2016">
        <v>23.78</v>
      </c>
      <c r="C2016">
        <f t="shared" si="31"/>
        <v>-3.3585254071342159E-3</v>
      </c>
      <c r="D2016" s="1">
        <f>IF(ISNA(VLOOKUP(A2016,IPC!A:C,3,0)),"",VLOOKUP(A2016,IPC!A:C,3,0))</f>
        <v>1.9334219583803708E-3</v>
      </c>
      <c r="E2016" s="1">
        <f>IF(ISNA(VLOOKUP(A2016,'10Y MX Bond'!A:C,3,0)),"",VLOOKUP(A2016,'10Y MX Bond'!A:C,3,0))</f>
        <v>-6.4977486575200074E-3</v>
      </c>
    </row>
    <row r="2017" spans="1:5" x14ac:dyDescent="0.25">
      <c r="A2017" s="2">
        <v>39259</v>
      </c>
      <c r="B2017">
        <v>23.86</v>
      </c>
      <c r="C2017">
        <f t="shared" si="31"/>
        <v>-4.5996317765229621E-3</v>
      </c>
      <c r="D2017" s="1">
        <f>IF(ISNA(VLOOKUP(A2017,IPC!A:C,3,0)),"",VLOOKUP(A2017,IPC!A:C,3,0))</f>
        <v>-1.7772628462793125E-2</v>
      </c>
      <c r="E2017" s="1">
        <f>IF(ISNA(VLOOKUP(A2017,'10Y MX Bond'!A:C,3,0)),"",VLOOKUP(A2017,'10Y MX Bond'!A:C,3,0))</f>
        <v>0</v>
      </c>
    </row>
    <row r="2018" spans="1:5" x14ac:dyDescent="0.25">
      <c r="A2018" s="2">
        <v>39258</v>
      </c>
      <c r="B2018">
        <v>23.97</v>
      </c>
      <c r="C2018">
        <f t="shared" si="31"/>
        <v>1.6404153337068132E-2</v>
      </c>
      <c r="D2018" s="1">
        <f>IF(ISNA(VLOOKUP(A2018,IPC!A:C,3,0)),"",VLOOKUP(A2018,IPC!A:C,3,0))</f>
        <v>-1.1002955619792663E-2</v>
      </c>
      <c r="E2018" s="1">
        <f>IF(ISNA(VLOOKUP(A2018,'10Y MX Bond'!A:C,3,0)),"",VLOOKUP(A2018,'10Y MX Bond'!A:C,3,0))</f>
        <v>0</v>
      </c>
    </row>
    <row r="2019" spans="1:5" x14ac:dyDescent="0.25">
      <c r="A2019" s="2">
        <v>39255</v>
      </c>
      <c r="B2019">
        <v>23.58</v>
      </c>
      <c r="C2019">
        <f t="shared" si="31"/>
        <v>8.5179390653024878E-3</v>
      </c>
      <c r="D2019" s="1">
        <f>IF(ISNA(VLOOKUP(A2019,IPC!A:C,3,0)),"",VLOOKUP(A2019,IPC!A:C,3,0))</f>
        <v>-5.9420647179960701E-3</v>
      </c>
      <c r="E2019" s="1">
        <f>IF(ISNA(VLOOKUP(A2019,'10Y MX Bond'!A:C,3,0)),"",VLOOKUP(A2019,'10Y MX Bond'!A:C,3,0))</f>
        <v>9.1087161982403003E-3</v>
      </c>
    </row>
    <row r="2020" spans="1:5" x14ac:dyDescent="0.25">
      <c r="A2020" s="2">
        <v>39254</v>
      </c>
      <c r="B2020">
        <v>23.38</v>
      </c>
      <c r="C2020">
        <f t="shared" si="31"/>
        <v>-1.7094021256490257E-3</v>
      </c>
      <c r="D2020" s="1">
        <f>IF(ISNA(VLOOKUP(A2020,IPC!A:C,3,0)),"",VLOOKUP(A2020,IPC!A:C,3,0))</f>
        <v>8.837956214313495E-3</v>
      </c>
      <c r="E2020" s="1">
        <f>IF(ISNA(VLOOKUP(A2020,'10Y MX Bond'!A:C,3,0)),"",VLOOKUP(A2020,'10Y MX Bond'!A:C,3,0))</f>
        <v>2.6178025420788799E-3</v>
      </c>
    </row>
    <row r="2021" spans="1:5" x14ac:dyDescent="0.25">
      <c r="A2021" s="2">
        <v>39253</v>
      </c>
      <c r="B2021">
        <v>23.42</v>
      </c>
      <c r="C2021">
        <f t="shared" si="31"/>
        <v>-4.2607648608548095E-3</v>
      </c>
      <c r="D2021" s="1">
        <f>IF(ISNA(VLOOKUP(A2021,IPC!A:C,3,0)),"",VLOOKUP(A2021,IPC!A:C,3,0))</f>
        <v>-1.6167118003443552E-2</v>
      </c>
      <c r="E2021" s="1">
        <f>IF(ISNA(VLOOKUP(A2021,'10Y MX Bond'!A:C,3,0)),"",VLOOKUP(A2021,'10Y MX Bond'!A:C,3,0))</f>
        <v>1.3192803484563417E-2</v>
      </c>
    </row>
    <row r="2022" spans="1:5" x14ac:dyDescent="0.25">
      <c r="A2022" s="2">
        <v>39252</v>
      </c>
      <c r="B2022">
        <v>23.52</v>
      </c>
      <c r="C2022">
        <f t="shared" si="31"/>
        <v>-4.2507970884501944E-4</v>
      </c>
      <c r="D2022" s="1">
        <f>IF(ISNA(VLOOKUP(A2022,IPC!A:C,3,0)),"",VLOOKUP(A2022,IPC!A:C,3,0))</f>
        <v>-4.7657886624029007E-3</v>
      </c>
      <c r="E2022" s="1">
        <f>IF(ISNA(VLOOKUP(A2022,'10Y MX Bond'!A:C,3,0)),"",VLOOKUP(A2022,'10Y MX Bond'!A:C,3,0))</f>
        <v>-9.2532054804831589E-3</v>
      </c>
    </row>
    <row r="2023" spans="1:5" x14ac:dyDescent="0.25">
      <c r="A2023" s="2">
        <v>39251</v>
      </c>
      <c r="B2023">
        <v>23.53</v>
      </c>
      <c r="C2023">
        <f t="shared" si="31"/>
        <v>1.3262226469525821E-2</v>
      </c>
      <c r="D2023" s="1">
        <f>IF(ISNA(VLOOKUP(A2023,IPC!A:C,3,0)),"",VLOOKUP(A2023,IPC!A:C,3,0))</f>
        <v>2.7724394672035647E-3</v>
      </c>
      <c r="E2023" s="1">
        <f>IF(ISNA(VLOOKUP(A2023,'10Y MX Bond'!A:C,3,0)),"",VLOOKUP(A2023,'10Y MX Bond'!A:C,3,0))</f>
        <v>-3.9395980040803141E-3</v>
      </c>
    </row>
    <row r="2024" spans="1:5" x14ac:dyDescent="0.25">
      <c r="A2024" s="2">
        <v>39248</v>
      </c>
      <c r="B2024">
        <v>23.22</v>
      </c>
      <c r="C2024">
        <f t="shared" si="31"/>
        <v>-9.4299884390665126E-3</v>
      </c>
      <c r="D2024" s="1">
        <f>IF(ISNA(VLOOKUP(A2024,IPC!A:C,3,0)),"",VLOOKUP(A2024,IPC!A:C,3,0))</f>
        <v>4.6326744521315422E-4</v>
      </c>
      <c r="E2024" s="1">
        <f>IF(ISNA(VLOOKUP(A2024,'10Y MX Bond'!A:C,3,0)),"",VLOOKUP(A2024,'10Y MX Bond'!A:C,3,0))</f>
        <v>-9.1324835632725868E-3</v>
      </c>
    </row>
    <row r="2025" spans="1:5" x14ac:dyDescent="0.25">
      <c r="A2025" s="2">
        <v>39247</v>
      </c>
      <c r="B2025">
        <v>23.44</v>
      </c>
      <c r="C2025">
        <f t="shared" si="31"/>
        <v>9.4299884390665663E-3</v>
      </c>
      <c r="D2025" s="1">
        <f>IF(ISNA(VLOOKUP(A2025,IPC!A:C,3,0)),"",VLOOKUP(A2025,IPC!A:C,3,0))</f>
        <v>7.1886542405042858E-3</v>
      </c>
      <c r="E2025" s="1">
        <f>IF(ISNA(VLOOKUP(A2025,'10Y MX Bond'!A:C,3,0)),"",VLOOKUP(A2025,'10Y MX Bond'!A:C,3,0))</f>
        <v>-6.4725145056174788E-3</v>
      </c>
    </row>
    <row r="2026" spans="1:5" x14ac:dyDescent="0.25">
      <c r="A2026" s="2">
        <v>39246</v>
      </c>
      <c r="B2026">
        <v>23.22</v>
      </c>
      <c r="C2026">
        <f t="shared" si="31"/>
        <v>-2.2147412911776548E-2</v>
      </c>
      <c r="D2026" s="1">
        <f>IF(ISNA(VLOOKUP(A2026,IPC!A:C,3,0)),"",VLOOKUP(A2026,IPC!A:C,3,0))</f>
        <v>8.6773013814399301E-3</v>
      </c>
      <c r="E2026" s="1">
        <f>IF(ISNA(VLOOKUP(A2026,'10Y MX Bond'!A:C,3,0)),"",VLOOKUP(A2026,'10Y MX Bond'!A:C,3,0))</f>
        <v>1.2911557636198078E-3</v>
      </c>
    </row>
    <row r="2027" spans="1:5" x14ac:dyDescent="0.25">
      <c r="A2027" s="2">
        <v>39245</v>
      </c>
      <c r="B2027">
        <v>23.74</v>
      </c>
      <c r="C2027">
        <f t="shared" si="31"/>
        <v>1.9137305285272372E-2</v>
      </c>
      <c r="D2027" s="1">
        <f>IF(ISNA(VLOOKUP(A2027,IPC!A:C,3,0)),"",VLOOKUP(A2027,IPC!A:C,3,0))</f>
        <v>-7.0883782551352352E-3</v>
      </c>
      <c r="E2027" s="1">
        <f>IF(ISNA(VLOOKUP(A2027,'10Y MX Bond'!A:C,3,0)),"",VLOOKUP(A2027,'10Y MX Bond'!A:C,3,0))</f>
        <v>6.4809040840831415E-3</v>
      </c>
    </row>
    <row r="2028" spans="1:5" x14ac:dyDescent="0.25">
      <c r="A2028" s="2">
        <v>39244</v>
      </c>
      <c r="B2028">
        <v>23.29</v>
      </c>
      <c r="C2028">
        <f t="shared" si="31"/>
        <v>-1.0677017935881078E-2</v>
      </c>
      <c r="D2028" s="1">
        <f>IF(ISNA(VLOOKUP(A2028,IPC!A:C,3,0)),"",VLOOKUP(A2028,IPC!A:C,3,0))</f>
        <v>1.1590639003953193E-2</v>
      </c>
      <c r="E2028" s="1">
        <f>IF(ISNA(VLOOKUP(A2028,'10Y MX Bond'!A:C,3,0)),"",VLOOKUP(A2028,'10Y MX Bond'!A:C,3,0))</f>
        <v>-3.8935805191320986E-3</v>
      </c>
    </row>
    <row r="2029" spans="1:5" x14ac:dyDescent="0.25">
      <c r="A2029" s="2">
        <v>39241</v>
      </c>
      <c r="B2029">
        <v>23.54</v>
      </c>
      <c r="C2029">
        <f t="shared" si="31"/>
        <v>-1.2244189278520017E-2</v>
      </c>
      <c r="D2029" s="1">
        <f>IF(ISNA(VLOOKUP(A2029,IPC!A:C,3,0)),"",VLOOKUP(A2029,IPC!A:C,3,0))</f>
        <v>9.005790079425622E-3</v>
      </c>
      <c r="E2029" s="1">
        <f>IF(ISNA(VLOOKUP(A2029,'10Y MX Bond'!A:C,3,0)),"",VLOOKUP(A2029,'10Y MX Bond'!A:C,3,0))</f>
        <v>0</v>
      </c>
    </row>
    <row r="2030" spans="1:5" x14ac:dyDescent="0.25">
      <c r="A2030" s="2">
        <v>39240</v>
      </c>
      <c r="B2030">
        <v>23.83</v>
      </c>
      <c r="C2030">
        <f t="shared" si="31"/>
        <v>1.1819470648223997E-2</v>
      </c>
      <c r="D2030" s="1">
        <f>IF(ISNA(VLOOKUP(A2030,IPC!A:C,3,0)),"",VLOOKUP(A2030,IPC!A:C,3,0))</f>
        <v>-1.5820250240940824E-2</v>
      </c>
      <c r="E2030" s="1">
        <f>IF(ISNA(VLOOKUP(A2030,'10Y MX Bond'!A:C,3,0)),"",VLOOKUP(A2030,'10Y MX Bond'!A:C,3,0))</f>
        <v>9.1087161982403003E-3</v>
      </c>
    </row>
    <row r="2031" spans="1:5" x14ac:dyDescent="0.25">
      <c r="A2031" s="2">
        <v>39239</v>
      </c>
      <c r="B2031">
        <v>23.55</v>
      </c>
      <c r="C2031">
        <f t="shared" si="31"/>
        <v>1.2746974320007381E-3</v>
      </c>
      <c r="D2031" s="1">
        <f>IF(ISNA(VLOOKUP(A2031,IPC!A:C,3,0)),"",VLOOKUP(A2031,IPC!A:C,3,0))</f>
        <v>-1.8439682372101213E-2</v>
      </c>
      <c r="E2031" s="1">
        <f>IF(ISNA(VLOOKUP(A2031,'10Y MX Bond'!A:C,3,0)),"",VLOOKUP(A2031,'10Y MX Bond'!A:C,3,0))</f>
        <v>7.8740564309060859E-3</v>
      </c>
    </row>
    <row r="2032" spans="1:5" x14ac:dyDescent="0.25">
      <c r="A2032" s="2">
        <v>39238</v>
      </c>
      <c r="B2032">
        <v>23.52</v>
      </c>
      <c r="C2032">
        <f t="shared" si="31"/>
        <v>-3.8192280669953841E-3</v>
      </c>
      <c r="D2032" s="1">
        <f>IF(ISNA(VLOOKUP(A2032,IPC!A:C,3,0)),"",VLOOKUP(A2032,IPC!A:C,3,0))</f>
        <v>5.4428120906355815E-3</v>
      </c>
      <c r="E2032" s="1">
        <f>IF(ISNA(VLOOKUP(A2032,'10Y MX Bond'!A:C,3,0)),"",VLOOKUP(A2032,'10Y MX Bond'!A:C,3,0))</f>
        <v>6.6094093876738072E-3</v>
      </c>
    </row>
    <row r="2033" spans="1:5" x14ac:dyDescent="0.25">
      <c r="A2033" s="2">
        <v>39237</v>
      </c>
      <c r="B2033">
        <v>23.61</v>
      </c>
      <c r="C2033">
        <f t="shared" si="31"/>
        <v>2.9660459250882617E-2</v>
      </c>
      <c r="D2033" s="1">
        <f>IF(ISNA(VLOOKUP(A2033,IPC!A:C,3,0)),"",VLOOKUP(A2033,IPC!A:C,3,0))</f>
        <v>4.6784731961075146E-3</v>
      </c>
      <c r="E2033" s="1">
        <f>IF(ISNA(VLOOKUP(A2033,'10Y MX Bond'!A:C,3,0)),"",VLOOKUP(A2033,'10Y MX Bond'!A:C,3,0))</f>
        <v>-3.9708854294927317E-3</v>
      </c>
    </row>
    <row r="2034" spans="1:5" x14ac:dyDescent="0.25">
      <c r="A2034" s="2">
        <v>39234</v>
      </c>
      <c r="B2034">
        <v>22.92</v>
      </c>
      <c r="C2034">
        <f t="shared" si="31"/>
        <v>-3.9774325487811402E-2</v>
      </c>
      <c r="D2034" s="1">
        <f>IF(ISNA(VLOOKUP(A2034,IPC!A:C,3,0)),"",VLOOKUP(A2034,IPC!A:C,3,0))</f>
        <v>1.72847094378458E-2</v>
      </c>
      <c r="E2034" s="1">
        <f>IF(ISNA(VLOOKUP(A2034,'10Y MX Bond'!A:C,3,0)),"",VLOOKUP(A2034,'10Y MX Bond'!A:C,3,0))</f>
        <v>6.6269294876090783E-3</v>
      </c>
    </row>
    <row r="2035" spans="1:5" x14ac:dyDescent="0.25">
      <c r="A2035" s="2">
        <v>39233</v>
      </c>
      <c r="B2035">
        <v>23.85</v>
      </c>
      <c r="C2035">
        <f t="shared" si="31"/>
        <v>3.7595200633343415E-2</v>
      </c>
      <c r="D2035" s="1">
        <f>IF(ISNA(VLOOKUP(A2035,IPC!A:C,3,0)),"",VLOOKUP(A2035,IPC!A:C,3,0))</f>
        <v>6.0405391530038259E-4</v>
      </c>
      <c r="E2035" s="1">
        <f>IF(ISNA(VLOOKUP(A2035,'10Y MX Bond'!A:C,3,0)),"",VLOOKUP(A2035,'10Y MX Bond'!A:C,3,0))</f>
        <v>0</v>
      </c>
    </row>
    <row r="2036" spans="1:5" x14ac:dyDescent="0.25">
      <c r="A2036" s="2">
        <v>39232</v>
      </c>
      <c r="B2036">
        <v>22.97</v>
      </c>
      <c r="C2036">
        <f t="shared" si="31"/>
        <v>-3.3393513779643336E-2</v>
      </c>
      <c r="D2036" s="1">
        <f>IF(ISNA(VLOOKUP(A2036,IPC!A:C,3,0)),"",VLOOKUP(A2036,IPC!A:C,3,0))</f>
        <v>2.3057597797607396E-2</v>
      </c>
      <c r="E2036" s="1">
        <f>IF(ISNA(VLOOKUP(A2036,'10Y MX Bond'!A:C,3,0)),"",VLOOKUP(A2036,'10Y MX Bond'!A:C,3,0))</f>
        <v>-1.0582109330536972E-2</v>
      </c>
    </row>
    <row r="2037" spans="1:5" x14ac:dyDescent="0.25">
      <c r="A2037" s="2">
        <v>39231</v>
      </c>
      <c r="B2037">
        <v>23.75</v>
      </c>
      <c r="C2037">
        <f t="shared" si="31"/>
        <v>2.9049458294987934E-2</v>
      </c>
      <c r="D2037" s="1">
        <f>IF(ISNA(VLOOKUP(A2037,IPC!A:C,3,0)),"",VLOOKUP(A2037,IPC!A:C,3,0))</f>
        <v>-8.5626660334232382E-3</v>
      </c>
      <c r="E2037" s="1">
        <f>IF(ISNA(VLOOKUP(A2037,'10Y MX Bond'!A:C,3,0)),"",VLOOKUP(A2037,'10Y MX Bond'!A:C,3,0))</f>
        <v>-3.9395980040803141E-3</v>
      </c>
    </row>
    <row r="2038" spans="1:5" x14ac:dyDescent="0.25">
      <c r="A2038" s="2">
        <v>39230</v>
      </c>
      <c r="B2038">
        <v>23.07</v>
      </c>
      <c r="C2038">
        <f t="shared" si="31"/>
        <v>-7.7720598477029734E-3</v>
      </c>
      <c r="D2038" s="1">
        <f>IF(ISNA(VLOOKUP(A2038,IPC!A:C,3,0)),"",VLOOKUP(A2038,IPC!A:C,3,0))</f>
        <v>7.4128428368522232E-3</v>
      </c>
      <c r="E2038" s="1">
        <f>IF(ISNA(VLOOKUP(A2038,'10Y MX Bond'!A:C,3,0)),"",VLOOKUP(A2038,'10Y MX Bond'!A:C,3,0))</f>
        <v>-3.9241384561343696E-3</v>
      </c>
    </row>
    <row r="2039" spans="1:5" x14ac:dyDescent="0.25">
      <c r="A2039" s="2">
        <v>39227</v>
      </c>
      <c r="B2039">
        <v>23.25</v>
      </c>
      <c r="C2039">
        <f t="shared" si="31"/>
        <v>-3.6736239825619466E-2</v>
      </c>
      <c r="D2039" s="1">
        <f>IF(ISNA(VLOOKUP(A2039,IPC!A:C,3,0)),"",VLOOKUP(A2039,IPC!A:C,3,0))</f>
        <v>1.1842800208231309E-2</v>
      </c>
      <c r="E2039" s="1">
        <f>IF(ISNA(VLOOKUP(A2039,'10Y MX Bond'!A:C,3,0)),"",VLOOKUP(A2039,'10Y MX Bond'!A:C,3,0))</f>
        <v>-9.0968788468306725E-3</v>
      </c>
    </row>
    <row r="2040" spans="1:5" x14ac:dyDescent="0.25">
      <c r="A2040" s="2">
        <v>39226</v>
      </c>
      <c r="B2040">
        <v>24.12</v>
      </c>
      <c r="C2040">
        <f t="shared" si="31"/>
        <v>1.967825692104281E-2</v>
      </c>
      <c r="D2040" s="1">
        <f>IF(ISNA(VLOOKUP(A2040,IPC!A:C,3,0)),"",VLOOKUP(A2040,IPC!A:C,3,0))</f>
        <v>-1.7359477925949971E-2</v>
      </c>
      <c r="E2040" s="1">
        <f>IF(ISNA(VLOOKUP(A2040,'10Y MX Bond'!A:C,3,0)),"",VLOOKUP(A2040,'10Y MX Bond'!A:C,3,0))</f>
        <v>1.2944985626457955E-3</v>
      </c>
    </row>
    <row r="2041" spans="1:5" x14ac:dyDescent="0.25">
      <c r="A2041" s="2">
        <v>39225</v>
      </c>
      <c r="B2041">
        <v>23.65</v>
      </c>
      <c r="C2041">
        <f t="shared" si="31"/>
        <v>4.3644861602959668E-2</v>
      </c>
      <c r="D2041" s="1">
        <f>IF(ISNA(VLOOKUP(A2041,IPC!A:C,3,0)),"",VLOOKUP(A2041,IPC!A:C,3,0))</f>
        <v>2.1919111621514185E-3</v>
      </c>
      <c r="E2041" s="1">
        <f>IF(ISNA(VLOOKUP(A2041,'10Y MX Bond'!A:C,3,0)),"",VLOOKUP(A2041,'10Y MX Bond'!A:C,3,0))</f>
        <v>3.8935805191320197E-3</v>
      </c>
    </row>
    <row r="2042" spans="1:5" x14ac:dyDescent="0.25">
      <c r="A2042" s="2">
        <v>39224</v>
      </c>
      <c r="B2042">
        <v>22.64</v>
      </c>
      <c r="C2042">
        <f t="shared" si="31"/>
        <v>3.539826705124208E-3</v>
      </c>
      <c r="D2042" s="1">
        <f>IF(ISNA(VLOOKUP(A2042,IPC!A:C,3,0)),"",VLOOKUP(A2042,IPC!A:C,3,0))</f>
        <v>3.040744996901349E-3</v>
      </c>
      <c r="E2042" s="1">
        <f>IF(ISNA(VLOOKUP(A2042,'10Y MX Bond'!A:C,3,0)),"",VLOOKUP(A2042,'10Y MX Bond'!A:C,3,0))</f>
        <v>1.3012363579719556E-3</v>
      </c>
    </row>
    <row r="2043" spans="1:5" x14ac:dyDescent="0.25">
      <c r="A2043" s="2">
        <v>39223</v>
      </c>
      <c r="B2043">
        <v>22.56</v>
      </c>
      <c r="C2043">
        <f t="shared" si="31"/>
        <v>3.5524016043677006E-3</v>
      </c>
      <c r="D2043" s="1">
        <f>IF(ISNA(VLOOKUP(A2043,IPC!A:C,3,0)),"",VLOOKUP(A2043,IPC!A:C,3,0))</f>
        <v>1.0553259234206318E-3</v>
      </c>
      <c r="E2043" s="1">
        <f>IF(ISNA(VLOOKUP(A2043,'10Y MX Bond'!A:C,3,0)),"",VLOOKUP(A2043,'10Y MX Bond'!A:C,3,0))</f>
        <v>0</v>
      </c>
    </row>
    <row r="2044" spans="1:5" x14ac:dyDescent="0.25">
      <c r="A2044" s="2">
        <v>39220</v>
      </c>
      <c r="B2044">
        <v>22.48</v>
      </c>
      <c r="C2044">
        <f t="shared" si="31"/>
        <v>-5.7662612643881546E-3</v>
      </c>
      <c r="D2044" s="1">
        <f>IF(ISNA(VLOOKUP(A2044,IPC!A:C,3,0)),"",VLOOKUP(A2044,IPC!A:C,3,0))</f>
        <v>6.4744448248434056E-3</v>
      </c>
      <c r="E2044" s="1">
        <f>IF(ISNA(VLOOKUP(A2044,'10Y MX Bond'!A:C,3,0)),"",VLOOKUP(A2044,'10Y MX Bond'!A:C,3,0))</f>
        <v>0</v>
      </c>
    </row>
    <row r="2045" spans="1:5" x14ac:dyDescent="0.25">
      <c r="A2045" s="2">
        <v>39219</v>
      </c>
      <c r="B2045">
        <v>22.61</v>
      </c>
      <c r="C2045">
        <f t="shared" si="31"/>
        <v>2.2138596600202978E-3</v>
      </c>
      <c r="D2045" s="1">
        <f>IF(ISNA(VLOOKUP(A2045,IPC!A:C,3,0)),"",VLOOKUP(A2045,IPC!A:C,3,0))</f>
        <v>4.5090507062297263E-3</v>
      </c>
      <c r="E2045" s="1">
        <f>IF(ISNA(VLOOKUP(A2045,'10Y MX Bond'!A:C,3,0)),"",VLOOKUP(A2045,'10Y MX Bond'!A:C,3,0))</f>
        <v>-2.6007817000574785E-3</v>
      </c>
    </row>
    <row r="2046" spans="1:5" x14ac:dyDescent="0.25">
      <c r="A2046" s="2">
        <v>39218</v>
      </c>
      <c r="B2046">
        <v>22.56</v>
      </c>
      <c r="C2046">
        <f t="shared" si="31"/>
        <v>-1.7575144821507602E-2</v>
      </c>
      <c r="D2046" s="1">
        <f>IF(ISNA(VLOOKUP(A2046,IPC!A:C,3,0)),"",VLOOKUP(A2046,IPC!A:C,3,0))</f>
        <v>2.4061397193766151E-2</v>
      </c>
      <c r="E2046" s="1">
        <f>IF(ISNA(VLOOKUP(A2046,'10Y MX Bond'!A:C,3,0)),"",VLOOKUP(A2046,'10Y MX Bond'!A:C,3,0))</f>
        <v>1.2995453420854258E-3</v>
      </c>
    </row>
    <row r="2047" spans="1:5" x14ac:dyDescent="0.25">
      <c r="A2047" s="2">
        <v>39217</v>
      </c>
      <c r="B2047">
        <v>22.96</v>
      </c>
      <c r="C2047">
        <f t="shared" si="31"/>
        <v>-5.2128701885329875E-3</v>
      </c>
      <c r="D2047" s="1">
        <f>IF(ISNA(VLOOKUP(A2047,IPC!A:C,3,0)),"",VLOOKUP(A2047,IPC!A:C,3,0))</f>
        <v>-4.9311159661679406E-3</v>
      </c>
      <c r="E2047" s="1">
        <f>IF(ISNA(VLOOKUP(A2047,'10Y MX Bond'!A:C,3,0)),"",VLOOKUP(A2047,'10Y MX Bond'!A:C,3,0))</f>
        <v>3.9087997650526394E-3</v>
      </c>
    </row>
    <row r="2048" spans="1:5" x14ac:dyDescent="0.25">
      <c r="A2048" s="2">
        <v>39216</v>
      </c>
      <c r="B2048">
        <v>23.08</v>
      </c>
      <c r="C2048">
        <f t="shared" si="31"/>
        <v>2.3231375691211399E-2</v>
      </c>
      <c r="D2048" s="1">
        <f>IF(ISNA(VLOOKUP(A2048,IPC!A:C,3,0)),"",VLOOKUP(A2048,IPC!A:C,3,0))</f>
        <v>-9.7759083801196335E-3</v>
      </c>
      <c r="E2048" s="1">
        <f>IF(ISNA(VLOOKUP(A2048,'10Y MX Bond'!A:C,3,0)),"",VLOOKUP(A2048,'10Y MX Bond'!A:C,3,0))</f>
        <v>2.6143805740708936E-3</v>
      </c>
    </row>
    <row r="2049" spans="1:5" x14ac:dyDescent="0.25">
      <c r="A2049" s="2">
        <v>39213</v>
      </c>
      <c r="B2049">
        <v>22.55</v>
      </c>
      <c r="C2049">
        <f t="shared" si="31"/>
        <v>-1.1463970347609249E-2</v>
      </c>
      <c r="D2049" s="1">
        <f>IF(ISNA(VLOOKUP(A2049,IPC!A:C,3,0)),"",VLOOKUP(A2049,IPC!A:C,3,0))</f>
        <v>1.3562835869140496E-2</v>
      </c>
      <c r="E2049" s="1">
        <f>IF(ISNA(VLOOKUP(A2049,'10Y MX Bond'!A:C,3,0)),"",VLOOKUP(A2049,'10Y MX Bond'!A:C,3,0))</f>
        <v>-3.9190122007357192E-3</v>
      </c>
    </row>
    <row r="2050" spans="1:5" x14ac:dyDescent="0.25">
      <c r="A2050" s="2">
        <v>39212</v>
      </c>
      <c r="B2050">
        <v>22.81</v>
      </c>
      <c r="C2050">
        <f t="shared" si="31"/>
        <v>8.8067500064182239E-3</v>
      </c>
      <c r="D2050" s="1">
        <f>IF(ISNA(VLOOKUP(A2050,IPC!A:C,3,0)),"",VLOOKUP(A2050,IPC!A:C,3,0))</f>
        <v>-1.1367391606322531E-2</v>
      </c>
      <c r="E2050" s="1">
        <f>IF(ISNA(VLOOKUP(A2050,'10Y MX Bond'!A:C,3,0)),"",VLOOKUP(A2050,'10Y MX Bond'!A:C,3,0))</f>
        <v>2.6109675407203397E-3</v>
      </c>
    </row>
    <row r="2051" spans="1:5" x14ac:dyDescent="0.25">
      <c r="A2051" s="2">
        <v>39211</v>
      </c>
      <c r="B2051">
        <v>22.61</v>
      </c>
      <c r="C2051">
        <f t="shared" ref="C2051:C2114" si="32">IF(LN(B2051/B2052)=0,"",LN(B2051/B2052))</f>
        <v>2.2138596600202978E-3</v>
      </c>
      <c r="D2051" s="1">
        <f>IF(ISNA(VLOOKUP(A2051,IPC!A:C,3,0)),"",VLOOKUP(A2051,IPC!A:C,3,0))</f>
        <v>1.4116848563893454E-2</v>
      </c>
      <c r="E2051" s="1">
        <f>IF(ISNA(VLOOKUP(A2051,'10Y MX Bond'!A:C,3,0)),"",VLOOKUP(A2051,'10Y MX Bond'!A:C,3,0))</f>
        <v>-5.2151356791081595E-3</v>
      </c>
    </row>
    <row r="2052" spans="1:5" x14ac:dyDescent="0.25">
      <c r="A2052" s="2">
        <v>39210</v>
      </c>
      <c r="B2052">
        <v>22.56</v>
      </c>
      <c r="C2052">
        <f t="shared" si="32"/>
        <v>-2.6560440581162963E-3</v>
      </c>
      <c r="D2052" s="1">
        <f>IF(ISNA(VLOOKUP(A2052,IPC!A:C,3,0)),"",VLOOKUP(A2052,IPC!A:C,3,0))</f>
        <v>-6.8803459947826577E-3</v>
      </c>
      <c r="E2052" s="1">
        <f>IF(ISNA(VLOOKUP(A2052,'10Y MX Bond'!A:C,3,0)),"",VLOOKUP(A2052,'10Y MX Bond'!A:C,3,0))</f>
        <v>-7.7720598477029734E-3</v>
      </c>
    </row>
    <row r="2053" spans="1:5" x14ac:dyDescent="0.25">
      <c r="A2053" s="2">
        <v>39209</v>
      </c>
      <c r="B2053">
        <v>22.62</v>
      </c>
      <c r="C2053">
        <f t="shared" si="32"/>
        <v>8.4351221558575471E-3</v>
      </c>
      <c r="D2053" s="1">
        <f>IF(ISNA(VLOOKUP(A2053,IPC!A:C,3,0)),"",VLOOKUP(A2053,IPC!A:C,3,0))</f>
        <v>-7.9370756376205571E-3</v>
      </c>
      <c r="E2053" s="1">
        <f>IF(ISNA(VLOOKUP(A2053,'10Y MX Bond'!A:C,3,0)),"",VLOOKUP(A2053,'10Y MX Bond'!A:C,3,0))</f>
        <v>-2.5773210143004033E-3</v>
      </c>
    </row>
    <row r="2054" spans="1:5" x14ac:dyDescent="0.25">
      <c r="A2054" s="2">
        <v>39206</v>
      </c>
      <c r="B2054">
        <v>22.43</v>
      </c>
      <c r="C2054">
        <f t="shared" si="32"/>
        <v>-5.7790780977411155E-3</v>
      </c>
      <c r="D2054" s="1">
        <f>IF(ISNA(VLOOKUP(A2054,IPC!A:C,3,0)),"",VLOOKUP(A2054,IPC!A:C,3,0))</f>
        <v>8.7306682762238273E-3</v>
      </c>
      <c r="E2054" s="1">
        <f>IF(ISNA(VLOOKUP(A2054,'10Y MX Bond'!A:C,3,0)),"",VLOOKUP(A2054,'10Y MX Bond'!A:C,3,0))</f>
        <v>5.1613017802253271E-3</v>
      </c>
    </row>
    <row r="2055" spans="1:5" x14ac:dyDescent="0.25">
      <c r="A2055" s="2">
        <v>39205</v>
      </c>
      <c r="B2055">
        <v>22.56</v>
      </c>
      <c r="C2055">
        <f t="shared" si="32"/>
        <v>8.8691801822795462E-4</v>
      </c>
      <c r="D2055" s="1">
        <f>IF(ISNA(VLOOKUP(A2055,IPC!A:C,3,0)),"",VLOOKUP(A2055,IPC!A:C,3,0))</f>
        <v>1.6709601675530695E-2</v>
      </c>
      <c r="E2055" s="1">
        <f>IF(ISNA(VLOOKUP(A2055,'10Y MX Bond'!A:C,3,0)),"",VLOOKUP(A2055,'10Y MX Bond'!A:C,3,0))</f>
        <v>-5.1613017802253948E-3</v>
      </c>
    </row>
    <row r="2056" spans="1:5" x14ac:dyDescent="0.25">
      <c r="A2056" s="2">
        <v>39204</v>
      </c>
      <c r="B2056">
        <v>22.54</v>
      </c>
      <c r="C2056">
        <f t="shared" si="32"/>
        <v>-1.0152371464018073E-2</v>
      </c>
      <c r="D2056" s="1">
        <f>IF(ISNA(VLOOKUP(A2056,IPC!A:C,3,0)),"",VLOOKUP(A2056,IPC!A:C,3,0))</f>
        <v>9.0362511911141839E-3</v>
      </c>
      <c r="E2056" s="1">
        <f>IF(ISNA(VLOOKUP(A2056,'10Y MX Bond'!A:C,3,0)),"",VLOOKUP(A2056,'10Y MX Bond'!A:C,3,0))</f>
        <v>1.0349380862003292E-2</v>
      </c>
    </row>
    <row r="2057" spans="1:5" x14ac:dyDescent="0.25">
      <c r="A2057" s="2">
        <v>39202</v>
      </c>
      <c r="B2057">
        <v>22.77</v>
      </c>
      <c r="C2057">
        <f t="shared" si="32"/>
        <v>1.0596125631495033E-2</v>
      </c>
      <c r="D2057" s="1">
        <f>IF(ISNA(VLOOKUP(A2057,IPC!A:C,3,0)),"",VLOOKUP(A2057,IPC!A:C,3,0))</f>
        <v>-1.2891083650832812E-2</v>
      </c>
      <c r="E2057" s="1">
        <f>IF(ISNA(VLOOKUP(A2057,'10Y MX Bond'!A:C,3,0)),"",VLOOKUP(A2057,'10Y MX Bond'!A:C,3,0))</f>
        <v>1.0457611643958224E-2</v>
      </c>
    </row>
    <row r="2058" spans="1:5" x14ac:dyDescent="0.25">
      <c r="A2058" s="2">
        <v>39199</v>
      </c>
      <c r="B2058">
        <v>22.53</v>
      </c>
      <c r="C2058">
        <f t="shared" si="32"/>
        <v>-1.7738363852912084E-3</v>
      </c>
      <c r="D2058" s="1">
        <f>IF(ISNA(VLOOKUP(A2058,IPC!A:C,3,0)),"",VLOOKUP(A2058,IPC!A:C,3,0))</f>
        <v>1.029724869985794E-3</v>
      </c>
      <c r="E2058" s="1">
        <f>IF(ISNA(VLOOKUP(A2058,'10Y MX Bond'!A:C,3,0)),"",VLOOKUP(A2058,'10Y MX Bond'!A:C,3,0))</f>
        <v>2.2592323028594059E-2</v>
      </c>
    </row>
    <row r="2059" spans="1:5" x14ac:dyDescent="0.25">
      <c r="A2059" s="2">
        <v>39198</v>
      </c>
      <c r="B2059">
        <v>22.57</v>
      </c>
      <c r="C2059">
        <f t="shared" si="32"/>
        <v>3.1062816190698308E-3</v>
      </c>
      <c r="D2059" s="1">
        <f>IF(ISNA(VLOOKUP(A2059,IPC!A:C,3,0)),"",VLOOKUP(A2059,IPC!A:C,3,0))</f>
        <v>-3.4514954751670435E-3</v>
      </c>
      <c r="E2059" s="1">
        <f>IF(ISNA(VLOOKUP(A2059,'10Y MX Bond'!A:C,3,0)),"",VLOOKUP(A2059,'10Y MX Bond'!A:C,3,0))</f>
        <v>-6.6979486841275814E-3</v>
      </c>
    </row>
    <row r="2060" spans="1:5" x14ac:dyDescent="0.25">
      <c r="A2060" s="2">
        <v>39197</v>
      </c>
      <c r="B2060">
        <v>22.5</v>
      </c>
      <c r="C2060">
        <f t="shared" si="32"/>
        <v>8.8928418488403663E-4</v>
      </c>
      <c r="D2060" s="1">
        <f>IF(ISNA(VLOOKUP(A2060,IPC!A:C,3,0)),"",VLOOKUP(A2060,IPC!A:C,3,0))</f>
        <v>-3.3914976995022472E-3</v>
      </c>
      <c r="E2060" s="1">
        <f>IF(ISNA(VLOOKUP(A2060,'10Y MX Bond'!A:C,3,0)),"",VLOOKUP(A2060,'10Y MX Bond'!A:C,3,0))</f>
        <v>-1.457944976315716E-2</v>
      </c>
    </row>
    <row r="2061" spans="1:5" x14ac:dyDescent="0.25">
      <c r="A2061" s="2">
        <v>39196</v>
      </c>
      <c r="B2061">
        <v>22.48</v>
      </c>
      <c r="C2061">
        <f t="shared" si="32"/>
        <v>-4.447409457339168E-4</v>
      </c>
      <c r="D2061" s="1">
        <f>IF(ISNA(VLOOKUP(A2061,IPC!A:C,3,0)),"",VLOOKUP(A2061,IPC!A:C,3,0))</f>
        <v>-1.6797966814243025E-3</v>
      </c>
      <c r="E2061" s="1">
        <f>IF(ISNA(VLOOKUP(A2061,'10Y MX Bond'!A:C,3,0)),"",VLOOKUP(A2061,'10Y MX Bond'!A:C,3,0))</f>
        <v>5.2770571008438193E-3</v>
      </c>
    </row>
    <row r="2062" spans="1:5" x14ac:dyDescent="0.25">
      <c r="A2062" s="2">
        <v>39195</v>
      </c>
      <c r="B2062">
        <v>22.49</v>
      </c>
      <c r="C2062">
        <f t="shared" si="32"/>
        <v>-2.6642999774631735E-3</v>
      </c>
      <c r="D2062" s="1">
        <f>IF(ISNA(VLOOKUP(A2062,IPC!A:C,3,0)),"",VLOOKUP(A2062,IPC!A:C,3,0))</f>
        <v>-8.0311923124738484E-3</v>
      </c>
      <c r="E2062" s="1">
        <f>IF(ISNA(VLOOKUP(A2062,'10Y MX Bond'!A:C,3,0)),"",VLOOKUP(A2062,'10Y MX Bond'!A:C,3,0))</f>
        <v>2.6490081715768625E-3</v>
      </c>
    </row>
    <row r="2063" spans="1:5" x14ac:dyDescent="0.25">
      <c r="A2063" s="2">
        <v>39192</v>
      </c>
      <c r="B2063">
        <v>22.55</v>
      </c>
      <c r="C2063">
        <f t="shared" si="32"/>
        <v>-1.0586777308905488E-2</v>
      </c>
      <c r="D2063" s="1">
        <f>IF(ISNA(VLOOKUP(A2063,IPC!A:C,3,0)),"",VLOOKUP(A2063,IPC!A:C,3,0))</f>
        <v>7.3488113244361865E-3</v>
      </c>
      <c r="E2063" s="1">
        <f>IF(ISNA(VLOOKUP(A2063,'10Y MX Bond'!A:C,3,0)),"",VLOOKUP(A2063,'10Y MX Bond'!A:C,3,0))</f>
        <v>-5.2910176344155482E-3</v>
      </c>
    </row>
    <row r="2064" spans="1:5" x14ac:dyDescent="0.25">
      <c r="A2064" s="2">
        <v>39191</v>
      </c>
      <c r="B2064">
        <v>22.79</v>
      </c>
      <c r="C2064">
        <f t="shared" si="32"/>
        <v>6.1619913285498058E-3</v>
      </c>
      <c r="D2064" s="1">
        <f>IF(ISNA(VLOOKUP(A2064,IPC!A:C,3,0)),"",VLOOKUP(A2064,IPC!A:C,3,0))</f>
        <v>1.8430953261519619E-3</v>
      </c>
      <c r="E2064" s="1">
        <f>IF(ISNA(VLOOKUP(A2064,'10Y MX Bond'!A:C,3,0)),"",VLOOKUP(A2064,'10Y MX Bond'!A:C,3,0))</f>
        <v>-1.3183917532582244E-3</v>
      </c>
    </row>
    <row r="2065" spans="1:5" x14ac:dyDescent="0.25">
      <c r="A2065" s="2">
        <v>39190</v>
      </c>
      <c r="B2065">
        <v>22.65</v>
      </c>
      <c r="C2065">
        <f t="shared" si="32"/>
        <v>3.5382610995986041E-3</v>
      </c>
      <c r="D2065" s="1">
        <f>IF(ISNA(VLOOKUP(A2065,IPC!A:C,3,0)),"",VLOOKUP(A2065,IPC!A:C,3,0))</f>
        <v>-1.3344051097198761E-3</v>
      </c>
      <c r="E2065" s="1">
        <f>IF(ISNA(VLOOKUP(A2065,'10Y MX Bond'!A:C,3,0)),"",VLOOKUP(A2065,'10Y MX Bond'!A:C,3,0))</f>
        <v>1.3183917532582322E-3</v>
      </c>
    </row>
    <row r="2066" spans="1:5" x14ac:dyDescent="0.25">
      <c r="A2066" s="2">
        <v>39189</v>
      </c>
      <c r="B2066">
        <v>22.57</v>
      </c>
      <c r="C2066">
        <f t="shared" si="32"/>
        <v>8.8652488075705201E-4</v>
      </c>
      <c r="D2066" s="1">
        <f>IF(ISNA(VLOOKUP(A2066,IPC!A:C,3,0)),"",VLOOKUP(A2066,IPC!A:C,3,0))</f>
        <v>-4.0348895672258625E-3</v>
      </c>
      <c r="E2066" s="1">
        <f>IF(ISNA(VLOOKUP(A2066,'10Y MX Bond'!A:C,3,0)),"",VLOOKUP(A2066,'10Y MX Bond'!A:C,3,0))</f>
        <v>7.9470616925319398E-3</v>
      </c>
    </row>
    <row r="2067" spans="1:5" x14ac:dyDescent="0.25">
      <c r="A2067" s="2">
        <v>39188</v>
      </c>
      <c r="B2067">
        <v>22.55</v>
      </c>
      <c r="C2067">
        <f t="shared" si="32"/>
        <v>-1.4528100562909744E-2</v>
      </c>
      <c r="D2067" s="1">
        <f>IF(ISNA(VLOOKUP(A2067,IPC!A:C,3,0)),"",VLOOKUP(A2067,IPC!A:C,3,0))</f>
        <v>-1.4646909782949217E-3</v>
      </c>
      <c r="E2067" s="1">
        <f>IF(ISNA(VLOOKUP(A2067,'10Y MX Bond'!A:C,3,0)),"",VLOOKUP(A2067,'10Y MX Bond'!A:C,3,0))</f>
        <v>2.6631174194836284E-3</v>
      </c>
    </row>
    <row r="2068" spans="1:5" x14ac:dyDescent="0.25">
      <c r="A2068" s="2">
        <v>39185</v>
      </c>
      <c r="B2068">
        <v>22.88</v>
      </c>
      <c r="C2068">
        <f t="shared" si="32"/>
        <v>-8.7374404859677231E-4</v>
      </c>
      <c r="D2068" s="1">
        <f>IF(ISNA(VLOOKUP(A2068,IPC!A:C,3,0)),"",VLOOKUP(A2068,IPC!A:C,3,0))</f>
        <v>5.2299972494460802E-3</v>
      </c>
      <c r="E2068" s="1">
        <f>IF(ISNA(VLOOKUP(A2068,'10Y MX Bond'!A:C,3,0)),"",VLOOKUP(A2068,'10Y MX Bond'!A:C,3,0))</f>
        <v>0</v>
      </c>
    </row>
    <row r="2069" spans="1:5" x14ac:dyDescent="0.25">
      <c r="A2069" s="2">
        <v>39184</v>
      </c>
      <c r="B2069">
        <v>22.9</v>
      </c>
      <c r="C2069">
        <f t="shared" si="32"/>
        <v>8.7374404859677122E-4</v>
      </c>
      <c r="D2069" s="1">
        <f>IF(ISNA(VLOOKUP(A2069,IPC!A:C,3,0)),"",VLOOKUP(A2069,IPC!A:C,3,0))</f>
        <v>1.1147833403004509E-2</v>
      </c>
      <c r="E2069" s="1">
        <f>IF(ISNA(VLOOKUP(A2069,'10Y MX Bond'!A:C,3,0)),"",VLOOKUP(A2069,'10Y MX Bond'!A:C,3,0))</f>
        <v>-2.6631174194836618E-3</v>
      </c>
    </row>
    <row r="2070" spans="1:5" x14ac:dyDescent="0.25">
      <c r="A2070" s="2">
        <v>39183</v>
      </c>
      <c r="B2070">
        <v>22.88</v>
      </c>
      <c r="C2070">
        <f t="shared" si="32"/>
        <v>-1.0434877292579619E-2</v>
      </c>
      <c r="D2070" s="1">
        <f>IF(ISNA(VLOOKUP(A2070,IPC!A:C,3,0)),"",VLOOKUP(A2070,IPC!A:C,3,0))</f>
        <v>-8.0583165973396337E-3</v>
      </c>
      <c r="E2070" s="1">
        <f>IF(ISNA(VLOOKUP(A2070,'10Y MX Bond'!A:C,3,0)),"",VLOOKUP(A2070,'10Y MX Bond'!A:C,3,0))</f>
        <v>3.9973404326201726E-3</v>
      </c>
    </row>
    <row r="2071" spans="1:5" x14ac:dyDescent="0.25">
      <c r="A2071" s="2">
        <v>39182</v>
      </c>
      <c r="B2071">
        <v>23.12</v>
      </c>
      <c r="C2071">
        <f t="shared" si="32"/>
        <v>-1.7153079226249358E-2</v>
      </c>
      <c r="D2071" s="1">
        <f>IF(ISNA(VLOOKUP(A2071,IPC!A:C,3,0)),"",VLOOKUP(A2071,IPC!A:C,3,0))</f>
        <v>-3.9412680222482913E-3</v>
      </c>
      <c r="E2071" s="1">
        <f>IF(ISNA(VLOOKUP(A2071,'10Y MX Bond'!A:C,3,0)),"",VLOOKUP(A2071,'10Y MX Bond'!A:C,3,0))</f>
        <v>0</v>
      </c>
    </row>
    <row r="2072" spans="1:5" x14ac:dyDescent="0.25">
      <c r="A2072" s="2">
        <v>39181</v>
      </c>
      <c r="B2072">
        <v>23.52</v>
      </c>
      <c r="C2072">
        <f t="shared" si="32"/>
        <v>-4.2507970884501944E-4</v>
      </c>
      <c r="D2072" s="1">
        <f>IF(ISNA(VLOOKUP(A2072,IPC!A:C,3,0)),"",VLOOKUP(A2072,IPC!A:C,3,0))</f>
        <v>8.8558500223203784E-3</v>
      </c>
      <c r="E2072" s="1">
        <f>IF(ISNA(VLOOKUP(A2072,'10Y MX Bond'!A:C,3,0)),"",VLOOKUP(A2072,'10Y MX Bond'!A:C,3,0))</f>
        <v>-3.9973404326202888E-3</v>
      </c>
    </row>
    <row r="2073" spans="1:5" x14ac:dyDescent="0.25">
      <c r="A2073" s="2">
        <v>39176</v>
      </c>
      <c r="B2073">
        <v>23.53</v>
      </c>
      <c r="C2073">
        <f t="shared" si="32"/>
        <v>8.5034018729296629E-4</v>
      </c>
      <c r="D2073" s="1">
        <f>IF(ISNA(VLOOKUP(A2073,IPC!A:C,3,0)),"",VLOOKUP(A2073,IPC!A:C,3,0))</f>
        <v>7.7826934221847215E-4</v>
      </c>
      <c r="E2073" s="1">
        <f>IF(ISNA(VLOOKUP(A2073,'10Y MX Bond'!A:C,3,0)),"",VLOOKUP(A2073,'10Y MX Bond'!A:C,3,0))</f>
        <v>5.3333459753623818E-3</v>
      </c>
    </row>
    <row r="2074" spans="1:5" x14ac:dyDescent="0.25">
      <c r="A2074" s="2">
        <v>39175</v>
      </c>
      <c r="B2074">
        <v>23.51</v>
      </c>
      <c r="C2074">
        <f t="shared" si="32"/>
        <v>4.689840188322603E-3</v>
      </c>
      <c r="D2074" s="1">
        <f>IF(ISNA(VLOOKUP(A2074,IPC!A:C,3,0)),"",VLOOKUP(A2074,IPC!A:C,3,0))</f>
        <v>6.0345874048419674E-3</v>
      </c>
      <c r="E2074" s="1">
        <f>IF(ISNA(VLOOKUP(A2074,'10Y MX Bond'!A:C,3,0)),"",VLOOKUP(A2074,'10Y MX Bond'!A:C,3,0))</f>
        <v>-2.6702285558788097E-3</v>
      </c>
    </row>
    <row r="2075" spans="1:5" x14ac:dyDescent="0.25">
      <c r="A2075" s="2">
        <v>39174</v>
      </c>
      <c r="B2075">
        <v>23.4</v>
      </c>
      <c r="C2075">
        <f t="shared" si="32"/>
        <v>-4.2725913916372241E-4</v>
      </c>
      <c r="D2075" s="1">
        <f>IF(ISNA(VLOOKUP(A2075,IPC!A:C,3,0)),"",VLOOKUP(A2075,IPC!A:C,3,0))</f>
        <v>1.4635477613592832E-2</v>
      </c>
      <c r="E2075" s="1">
        <f>IF(ISNA(VLOOKUP(A2075,'10Y MX Bond'!A:C,3,0)),"",VLOOKUP(A2075,'10Y MX Bond'!A:C,3,0))</f>
        <v>-3.9920212695374498E-3</v>
      </c>
    </row>
    <row r="2076" spans="1:5" x14ac:dyDescent="0.25">
      <c r="A2076" s="2">
        <v>39171</v>
      </c>
      <c r="B2076">
        <v>23.41</v>
      </c>
      <c r="C2076">
        <f t="shared" si="32"/>
        <v>-2.2805042354104774E-2</v>
      </c>
      <c r="D2076" s="1">
        <f>IF(ISNA(VLOOKUP(A2076,IPC!A:C,3,0)),"",VLOOKUP(A2076,IPC!A:C,3,0))</f>
        <v>1.512541964046871E-3</v>
      </c>
      <c r="E2076" s="1">
        <f>IF(ISNA(VLOOKUP(A2076,'10Y MX Bond'!A:C,3,0)),"",VLOOKUP(A2076,'10Y MX Bond'!A:C,3,0))</f>
        <v>2.659576035758796E-3</v>
      </c>
    </row>
    <row r="2077" spans="1:5" x14ac:dyDescent="0.25">
      <c r="A2077" s="2">
        <v>39170</v>
      </c>
      <c r="B2077">
        <v>23.95</v>
      </c>
      <c r="C2077">
        <f t="shared" si="32"/>
        <v>-1.6974118984771983E-2</v>
      </c>
      <c r="D2077" s="1">
        <f>IF(ISNA(VLOOKUP(A2077,IPC!A:C,3,0)),"",VLOOKUP(A2077,IPC!A:C,3,0))</f>
        <v>2.1336515714994373E-2</v>
      </c>
      <c r="E2077" s="1">
        <f>IF(ISNA(VLOOKUP(A2077,'10Y MX Bond'!A:C,3,0)),"",VLOOKUP(A2077,'10Y MX Bond'!A:C,3,0))</f>
        <v>-9.2777338782369882E-3</v>
      </c>
    </row>
    <row r="2078" spans="1:5" x14ac:dyDescent="0.25">
      <c r="A2078" s="2">
        <v>39169</v>
      </c>
      <c r="B2078">
        <v>24.36</v>
      </c>
      <c r="C2078">
        <f t="shared" si="32"/>
        <v>-4.1042479541869868E-4</v>
      </c>
      <c r="D2078" s="1">
        <f>IF(ISNA(VLOOKUP(A2078,IPC!A:C,3,0)),"",VLOOKUP(A2078,IPC!A:C,3,0))</f>
        <v>-9.2670130945203663E-4</v>
      </c>
      <c r="E2078" s="1">
        <f>IF(ISNA(VLOOKUP(A2078,'10Y MX Bond'!A:C,3,0)),"",VLOOKUP(A2078,'10Y MX Bond'!A:C,3,0))</f>
        <v>-5.263170044274644E-3</v>
      </c>
    </row>
    <row r="2079" spans="1:5" x14ac:dyDescent="0.25">
      <c r="A2079" s="2">
        <v>39168</v>
      </c>
      <c r="B2079">
        <v>24.37</v>
      </c>
      <c r="C2079">
        <f t="shared" si="32"/>
        <v>-4.0950098174653594E-3</v>
      </c>
      <c r="D2079" s="1">
        <f>IF(ISNA(VLOOKUP(A2079,IPC!A:C,3,0)),"",VLOOKUP(A2079,IPC!A:C,3,0))</f>
        <v>-1.230938089745991E-3</v>
      </c>
      <c r="E2079" s="1">
        <f>IF(ISNA(VLOOKUP(A2079,'10Y MX Bond'!A:C,3,0)),"",VLOOKUP(A2079,'10Y MX Bond'!A:C,3,0))</f>
        <v>1.3131978249603929E-3</v>
      </c>
    </row>
    <row r="2080" spans="1:5" x14ac:dyDescent="0.25">
      <c r="A2080" s="2">
        <v>39167</v>
      </c>
      <c r="B2080">
        <v>24.47</v>
      </c>
      <c r="C2080">
        <f t="shared" si="32"/>
        <v>6.9715271080773907E-3</v>
      </c>
      <c r="D2080" s="1">
        <f>IF(ISNA(VLOOKUP(A2080,IPC!A:C,3,0)),"",VLOOKUP(A2080,IPC!A:C,3,0))</f>
        <v>-4.0069729500019505E-3</v>
      </c>
      <c r="E2080" s="1">
        <f>IF(ISNA(VLOOKUP(A2080,'10Y MX Bond'!A:C,3,0)),"",VLOOKUP(A2080,'10Y MX Bond'!A:C,3,0))</f>
        <v>3.9499722193142902E-3</v>
      </c>
    </row>
    <row r="2081" spans="1:5" x14ac:dyDescent="0.25">
      <c r="A2081" s="2">
        <v>39164</v>
      </c>
      <c r="B2081">
        <v>24.3</v>
      </c>
      <c r="C2081">
        <f t="shared" si="32"/>
        <v>2.0597329630105622E-3</v>
      </c>
      <c r="D2081" s="1">
        <f>IF(ISNA(VLOOKUP(A2081,IPC!A:C,3,0)),"",VLOOKUP(A2081,IPC!A:C,3,0))</f>
        <v>4.6801068454882484E-4</v>
      </c>
      <c r="E2081" s="1">
        <f>IF(ISNA(VLOOKUP(A2081,'10Y MX Bond'!A:C,3,0)),"",VLOOKUP(A2081,'10Y MX Bond'!A:C,3,0))</f>
        <v>-5.263170044274644E-3</v>
      </c>
    </row>
    <row r="2082" spans="1:5" x14ac:dyDescent="0.25">
      <c r="A2082" s="2">
        <v>39163</v>
      </c>
      <c r="B2082">
        <v>24.25</v>
      </c>
      <c r="C2082">
        <f t="shared" si="32"/>
        <v>7.0349969428720842E-3</v>
      </c>
      <c r="D2082" s="1">
        <f>IF(ISNA(VLOOKUP(A2082,IPC!A:C,3,0)),"",VLOOKUP(A2082,IPC!A:C,3,0))</f>
        <v>1.3899133113225745E-3</v>
      </c>
      <c r="E2082" s="1">
        <f>IF(ISNA(VLOOKUP(A2082,'10Y MX Bond'!A:C,3,0)),"",VLOOKUP(A2082,'10Y MX Bond'!A:C,3,0))</f>
        <v>0</v>
      </c>
    </row>
    <row r="2083" spans="1:5" x14ac:dyDescent="0.25">
      <c r="A2083" s="2">
        <v>39162</v>
      </c>
      <c r="B2083">
        <v>24.08</v>
      </c>
      <c r="C2083">
        <f t="shared" si="32"/>
        <v>-5.1791509128404904E-2</v>
      </c>
      <c r="D2083" s="1">
        <f>IF(ISNA(VLOOKUP(A2083,IPC!A:C,3,0)),"",VLOOKUP(A2083,IPC!A:C,3,0))</f>
        <v>2.9199754500662103E-2</v>
      </c>
      <c r="E2083" s="1">
        <f>IF(ISNA(VLOOKUP(A2083,'10Y MX Bond'!A:C,3,0)),"",VLOOKUP(A2083,'10Y MX Bond'!A:C,3,0))</f>
        <v>-1.303799433812983E-2</v>
      </c>
    </row>
    <row r="2084" spans="1:5" x14ac:dyDescent="0.25">
      <c r="A2084" s="2">
        <v>39161</v>
      </c>
      <c r="B2084">
        <v>25.36</v>
      </c>
      <c r="C2084">
        <f t="shared" si="32"/>
        <v>3.0833273340923964E-2</v>
      </c>
      <c r="D2084" s="1">
        <f>IF(ISNA(VLOOKUP(A2084,IPC!A:C,3,0)),"",VLOOKUP(A2084,IPC!A:C,3,0))</f>
        <v>1.8636202916057686E-2</v>
      </c>
      <c r="E2084" s="1">
        <f>IF(ISNA(VLOOKUP(A2084,'10Y MX Bond'!A:C,3,0)),"",VLOOKUP(A2084,'10Y MX Bond'!A:C,3,0))</f>
        <v>-9.0264958459720778E-3</v>
      </c>
    </row>
    <row r="2085" spans="1:5" x14ac:dyDescent="0.25">
      <c r="A2085" s="2">
        <v>39157</v>
      </c>
      <c r="B2085">
        <v>24.59</v>
      </c>
      <c r="C2085">
        <f t="shared" si="32"/>
        <v>-4.0658671021599746E-4</v>
      </c>
      <c r="D2085" s="1">
        <f>IF(ISNA(VLOOKUP(A2085,IPC!A:C,3,0)),"",VLOOKUP(A2085,IPC!A:C,3,0))</f>
        <v>6.6526513158862862E-4</v>
      </c>
      <c r="E2085" s="1">
        <f>IF(ISNA(VLOOKUP(A2085,'10Y MX Bond'!A:C,3,0)),"",VLOOKUP(A2085,'10Y MX Bond'!A:C,3,0))</f>
        <v>3.8585256875294997E-3</v>
      </c>
    </row>
    <row r="2086" spans="1:5" x14ac:dyDescent="0.25">
      <c r="A2086" s="2">
        <v>39156</v>
      </c>
      <c r="B2086">
        <v>24.6</v>
      </c>
      <c r="C2086">
        <f t="shared" si="32"/>
        <v>-2.8057952795157381E-2</v>
      </c>
      <c r="D2086" s="1">
        <f>IF(ISNA(VLOOKUP(A2086,IPC!A:C,3,0)),"",VLOOKUP(A2086,IPC!A:C,3,0))</f>
        <v>6.126894367817463E-3</v>
      </c>
      <c r="E2086" s="1">
        <f>IF(ISNA(VLOOKUP(A2086,'10Y MX Bond'!A:C,3,0)),"",VLOOKUP(A2086,'10Y MX Bond'!A:C,3,0))</f>
        <v>-5.1413995004186523E-3</v>
      </c>
    </row>
    <row r="2087" spans="1:5" x14ac:dyDescent="0.25">
      <c r="A2087" s="2">
        <v>39155</v>
      </c>
      <c r="B2087">
        <v>25.3</v>
      </c>
      <c r="C2087">
        <f t="shared" si="32"/>
        <v>-1.8406628930799054E-2</v>
      </c>
      <c r="D2087" s="1">
        <f>IF(ISNA(VLOOKUP(A2087,IPC!A:C,3,0)),"",VLOOKUP(A2087,IPC!A:C,3,0))</f>
        <v>4.8818219889500015E-3</v>
      </c>
      <c r="E2087" s="1">
        <f>IF(ISNA(VLOOKUP(A2087,'10Y MX Bond'!A:C,3,0)),"",VLOOKUP(A2087,'10Y MX Bond'!A:C,3,0))</f>
        <v>-8.9343287337658554E-3</v>
      </c>
    </row>
    <row r="2088" spans="1:5" x14ac:dyDescent="0.25">
      <c r="A2088" s="2">
        <v>39154</v>
      </c>
      <c r="B2088">
        <v>25.77</v>
      </c>
      <c r="C2088">
        <f t="shared" si="32"/>
        <v>3.5950938581708586E-2</v>
      </c>
      <c r="D2088" s="1">
        <f>IF(ISNA(VLOOKUP(A2088,IPC!A:C,3,0)),"",VLOOKUP(A2088,IPC!A:C,3,0))</f>
        <v>-2.4958253584674649E-2</v>
      </c>
      <c r="E2088" s="1">
        <f>IF(ISNA(VLOOKUP(A2088,'10Y MX Bond'!A:C,3,0)),"",VLOOKUP(A2088,'10Y MX Bond'!A:C,3,0))</f>
        <v>5.0955524266000952E-3</v>
      </c>
    </row>
    <row r="2089" spans="1:5" x14ac:dyDescent="0.25">
      <c r="A2089" s="2">
        <v>39153</v>
      </c>
      <c r="B2089">
        <v>24.86</v>
      </c>
      <c r="C2089">
        <f t="shared" si="32"/>
        <v>3.4373269430727597E-2</v>
      </c>
      <c r="D2089" s="1">
        <f>IF(ISNA(VLOOKUP(A2089,IPC!A:C,3,0)),"",VLOOKUP(A2089,IPC!A:C,3,0))</f>
        <v>5.6887101810001259E-3</v>
      </c>
      <c r="E2089" s="1">
        <f>IF(ISNA(VLOOKUP(A2089,'10Y MX Bond'!A:C,3,0)),"",VLOOKUP(A2089,'10Y MX Bond'!A:C,3,0))</f>
        <v>1.1560822401076006E-2</v>
      </c>
    </row>
    <row r="2090" spans="1:5" x14ac:dyDescent="0.25">
      <c r="A2090" s="2">
        <v>39150</v>
      </c>
      <c r="B2090">
        <v>24.02</v>
      </c>
      <c r="C2090">
        <f t="shared" si="32"/>
        <v>-8.291921473108723E-3</v>
      </c>
      <c r="D2090" s="1">
        <f>IF(ISNA(VLOOKUP(A2090,IPC!A:C,3,0)),"",VLOOKUP(A2090,IPC!A:C,3,0))</f>
        <v>1.235124346599388E-2</v>
      </c>
      <c r="E2090" s="1" t="str">
        <f>IF(ISNA(VLOOKUP(A2090,'10Y MX Bond'!A:C,3,0)),"",VLOOKUP(A2090,'10Y MX Bond'!A:C,3,0))</f>
        <v/>
      </c>
    </row>
    <row r="2091" spans="1:5" x14ac:dyDescent="0.25">
      <c r="A2091" s="2">
        <v>39149</v>
      </c>
      <c r="B2091">
        <v>24.22</v>
      </c>
      <c r="C2091">
        <f t="shared" si="32"/>
        <v>-2.8860048891349867E-3</v>
      </c>
      <c r="D2091" s="1">
        <f>IF(ISNA(VLOOKUP(A2091,IPC!A:C,3,0)),"",VLOOKUP(A2091,IPC!A:C,3,0))</f>
        <v>2.2259933319232914E-2</v>
      </c>
      <c r="E2091" s="1" t="str">
        <f>IF(ISNA(VLOOKUP(A2091,'10Y MX Bond'!A:C,3,0)),"",VLOOKUP(A2091,'10Y MX Bond'!A:C,3,0))</f>
        <v/>
      </c>
    </row>
    <row r="2092" spans="1:5" x14ac:dyDescent="0.25">
      <c r="A2092" s="2">
        <v>39148</v>
      </c>
      <c r="B2092">
        <v>24.29</v>
      </c>
      <c r="C2092">
        <f t="shared" si="32"/>
        <v>-6.15639128931352E-3</v>
      </c>
      <c r="D2092" s="1">
        <f>IF(ISNA(VLOOKUP(A2092,IPC!A:C,3,0)),"",VLOOKUP(A2092,IPC!A:C,3,0))</f>
        <v>-6.5188619942684106E-3</v>
      </c>
      <c r="E2092" s="1">
        <f>IF(ISNA(VLOOKUP(A2092,'10Y MX Bond'!A:C,3,0)),"",VLOOKUP(A2092,'10Y MX Bond'!A:C,3,0))</f>
        <v>-5.1546505886645375E-3</v>
      </c>
    </row>
    <row r="2093" spans="1:5" x14ac:dyDescent="0.25">
      <c r="A2093" s="2">
        <v>39147</v>
      </c>
      <c r="B2093">
        <v>24.44</v>
      </c>
      <c r="C2093">
        <f t="shared" si="32"/>
        <v>-3.2679767646159995E-3</v>
      </c>
      <c r="D2093" s="1">
        <f>IF(ISNA(VLOOKUP(A2093,IPC!A:C,3,0)),"",VLOOKUP(A2093,IPC!A:C,3,0))</f>
        <v>2.1758735749020836E-2</v>
      </c>
      <c r="E2093" s="1">
        <f>IF(ISNA(VLOOKUP(A2093,'10Y MX Bond'!A:C,3,0)),"",VLOOKUP(A2093,'10Y MX Bond'!A:C,3,0))</f>
        <v>-1.2771565679487505E-2</v>
      </c>
    </row>
    <row r="2094" spans="1:5" x14ac:dyDescent="0.25">
      <c r="A2094" s="2">
        <v>39146</v>
      </c>
      <c r="B2094">
        <v>24.52</v>
      </c>
      <c r="C2094">
        <f t="shared" si="32"/>
        <v>-3.2573318703065105E-3</v>
      </c>
      <c r="D2094" s="1">
        <f>IF(ISNA(VLOOKUP(A2094,IPC!A:C,3,0)),"",VLOOKUP(A2094,IPC!A:C,3,0))</f>
        <v>-2.0448044313350778E-2</v>
      </c>
      <c r="E2094" s="1">
        <f>IF(ISNA(VLOOKUP(A2094,'10Y MX Bond'!A:C,3,0)),"",VLOOKUP(A2094,'10Y MX Bond'!A:C,3,0))</f>
        <v>-1.2682309879950536E-3</v>
      </c>
    </row>
    <row r="2095" spans="1:5" x14ac:dyDescent="0.25">
      <c r="A2095" s="2">
        <v>39143</v>
      </c>
      <c r="B2095">
        <v>24.6</v>
      </c>
      <c r="C2095">
        <f t="shared" si="32"/>
        <v>-1.292425098093529E-2</v>
      </c>
      <c r="D2095" s="1">
        <f>IF(ISNA(VLOOKUP(A2095,IPC!A:C,3,0)),"",VLOOKUP(A2095,IPC!A:C,3,0))</f>
        <v>-1.2329355176297536E-2</v>
      </c>
      <c r="E2095" s="1">
        <f>IF(ISNA(VLOOKUP(A2095,'10Y MX Bond'!A:C,3,0)),"",VLOOKUP(A2095,'10Y MX Bond'!A:C,3,0))</f>
        <v>-6.3171404012615671E-3</v>
      </c>
    </row>
    <row r="2096" spans="1:5" x14ac:dyDescent="0.25">
      <c r="A2096" s="2">
        <v>39142</v>
      </c>
      <c r="B2096">
        <v>24.92</v>
      </c>
      <c r="C2096">
        <f t="shared" si="32"/>
        <v>1.5773835648854484E-2</v>
      </c>
      <c r="D2096" s="1">
        <f>IF(ISNA(VLOOKUP(A2096,IPC!A:C,3,0)),"",VLOOKUP(A2096,IPC!A:C,3,0))</f>
        <v>3.2658012111924824E-4</v>
      </c>
      <c r="E2096" s="1">
        <f>IF(ISNA(VLOOKUP(A2096,'10Y MX Bond'!A:C,3,0)),"",VLOOKUP(A2096,'10Y MX Bond'!A:C,3,0))</f>
        <v>-3.7712175430792915E-3</v>
      </c>
    </row>
    <row r="2097" spans="1:5" x14ac:dyDescent="0.25">
      <c r="A2097" s="2">
        <v>39141</v>
      </c>
      <c r="B2097">
        <v>24.53</v>
      </c>
      <c r="C2097">
        <f t="shared" si="32"/>
        <v>-9.736385230870186E-3</v>
      </c>
      <c r="D2097" s="1">
        <f>IF(ISNA(VLOOKUP(A2097,IPC!A:C,3,0)),"",VLOOKUP(A2097,IPC!A:C,3,0))</f>
        <v>8.2977543905075352E-3</v>
      </c>
      <c r="E2097" s="1">
        <f>IF(ISNA(VLOOKUP(A2097,'10Y MX Bond'!A:C,3,0)),"",VLOOKUP(A2097,'10Y MX Bond'!A:C,3,0))</f>
        <v>-7.5000351565465521E-3</v>
      </c>
    </row>
    <row r="2098" spans="1:5" x14ac:dyDescent="0.25">
      <c r="A2098" s="2">
        <v>39140</v>
      </c>
      <c r="B2098">
        <v>24.77</v>
      </c>
      <c r="C2098">
        <f t="shared" si="32"/>
        <v>4.2471854319746281E-2</v>
      </c>
      <c r="D2098" s="1">
        <f>IF(ISNA(VLOOKUP(A2098,IPC!A:C,3,0)),"",VLOOKUP(A2098,IPC!A:C,3,0))</f>
        <v>-5.9775082991276339E-2</v>
      </c>
      <c r="E2098" s="1">
        <f>IF(ISNA(VLOOKUP(A2098,'10Y MX Bond'!A:C,3,0)),"",VLOOKUP(A2098,'10Y MX Bond'!A:C,3,0))</f>
        <v>3.1628189768369896E-2</v>
      </c>
    </row>
    <row r="2099" spans="1:5" x14ac:dyDescent="0.25">
      <c r="A2099" s="2">
        <v>39139</v>
      </c>
      <c r="B2099">
        <v>23.74</v>
      </c>
      <c r="C2099">
        <f t="shared" si="32"/>
        <v>-2.9468826739359071E-2</v>
      </c>
      <c r="D2099" s="1">
        <f>IF(ISNA(VLOOKUP(A2099,IPC!A:C,3,0)),"",VLOOKUP(A2099,IPC!A:C,3,0))</f>
        <v>-1.6253063789003212E-2</v>
      </c>
      <c r="E2099" s="1" t="str">
        <f>IF(ISNA(VLOOKUP(A2099,'10Y MX Bond'!A:C,3,0)),"",VLOOKUP(A2099,'10Y MX Bond'!A:C,3,0))</f>
        <v/>
      </c>
    </row>
    <row r="2100" spans="1:5" x14ac:dyDescent="0.25">
      <c r="A2100" s="2">
        <v>39136</v>
      </c>
      <c r="B2100">
        <v>24.45</v>
      </c>
      <c r="C2100">
        <f t="shared" si="32"/>
        <v>1.1518021205489375E-2</v>
      </c>
      <c r="D2100" s="1">
        <f>IF(ISNA(VLOOKUP(A2100,IPC!A:C,3,0)),"",VLOOKUP(A2100,IPC!A:C,3,0))</f>
        <v>-5.9724973888215576E-3</v>
      </c>
      <c r="E2100" s="1">
        <f>IF(ISNA(VLOOKUP(A2100,'10Y MX Bond'!A:C,3,0)),"",VLOOKUP(A2100,'10Y MX Bond'!A:C,3,0))</f>
        <v>1.4239722811135428E-2</v>
      </c>
    </row>
    <row r="2101" spans="1:5" x14ac:dyDescent="0.25">
      <c r="A2101" s="2">
        <v>39135</v>
      </c>
      <c r="B2101">
        <v>24.17</v>
      </c>
      <c r="C2101">
        <f t="shared" si="32"/>
        <v>8.2781461681018795E-4</v>
      </c>
      <c r="D2101" s="1">
        <f>IF(ISNA(VLOOKUP(A2101,IPC!A:C,3,0)),"",VLOOKUP(A2101,IPC!A:C,3,0))</f>
        <v>-1.3758074847370267E-3</v>
      </c>
      <c r="E2101" s="1" t="str">
        <f>IF(ISNA(VLOOKUP(A2101,'10Y MX Bond'!A:C,3,0)),"",VLOOKUP(A2101,'10Y MX Bond'!A:C,3,0))</f>
        <v/>
      </c>
    </row>
    <row r="2102" spans="1:5" x14ac:dyDescent="0.25">
      <c r="A2102" s="2">
        <v>39134</v>
      </c>
      <c r="B2102">
        <v>24.15</v>
      </c>
      <c r="C2102">
        <f t="shared" si="32"/>
        <v>-8.247469430017227E-3</v>
      </c>
      <c r="D2102" s="1">
        <f>IF(ISNA(VLOOKUP(A2102,IPC!A:C,3,0)),"",VLOOKUP(A2102,IPC!A:C,3,0))</f>
        <v>4.4079789763626616E-3</v>
      </c>
      <c r="E2102" s="1" t="str">
        <f>IF(ISNA(VLOOKUP(A2102,'10Y MX Bond'!A:C,3,0)),"",VLOOKUP(A2102,'10Y MX Bond'!A:C,3,0))</f>
        <v/>
      </c>
    </row>
    <row r="2103" spans="1:5" x14ac:dyDescent="0.25">
      <c r="A2103" s="2">
        <v>39133</v>
      </c>
      <c r="B2103">
        <v>24.35</v>
      </c>
      <c r="C2103">
        <f t="shared" si="32"/>
        <v>4.5276883274851356E-3</v>
      </c>
      <c r="D2103" s="1">
        <f>IF(ISNA(VLOOKUP(A2103,IPC!A:C,3,0)),"",VLOOKUP(A2103,IPC!A:C,3,0))</f>
        <v>-1.7830273343543459E-5</v>
      </c>
      <c r="E2103" s="1">
        <f>IF(ISNA(VLOOKUP(A2103,'10Y MX Bond'!A:C,3,0)),"",VLOOKUP(A2103,'10Y MX Bond'!A:C,3,0))</f>
        <v>0</v>
      </c>
    </row>
    <row r="2104" spans="1:5" x14ac:dyDescent="0.25">
      <c r="A2104" s="2">
        <v>39132</v>
      </c>
      <c r="B2104">
        <v>24.24</v>
      </c>
      <c r="C2104">
        <f t="shared" si="32"/>
        <v>-7.3983074814450364E-3</v>
      </c>
      <c r="D2104" s="1">
        <f>IF(ISNA(VLOOKUP(A2104,IPC!A:C,3,0)),"",VLOOKUP(A2104,IPC!A:C,3,0))</f>
        <v>3.4722339304184995E-3</v>
      </c>
      <c r="E2104" s="1">
        <f>IF(ISNA(VLOOKUP(A2104,'10Y MX Bond'!A:C,3,0)),"",VLOOKUP(A2104,'10Y MX Bond'!A:C,3,0))</f>
        <v>5.2287700827992759E-3</v>
      </c>
    </row>
    <row r="2105" spans="1:5" x14ac:dyDescent="0.25">
      <c r="A2105" s="2">
        <v>39129</v>
      </c>
      <c r="B2105">
        <v>24.42</v>
      </c>
      <c r="C2105">
        <f t="shared" si="32"/>
        <v>-1.180555131796002E-2</v>
      </c>
      <c r="D2105" s="1">
        <f>IF(ISNA(VLOOKUP(A2105,IPC!A:C,3,0)),"",VLOOKUP(A2105,IPC!A:C,3,0))</f>
        <v>-2.6951087069376615E-4</v>
      </c>
      <c r="E2105" s="1" t="str">
        <f>IF(ISNA(VLOOKUP(A2105,'10Y MX Bond'!A:C,3,0)),"",VLOOKUP(A2105,'10Y MX Bond'!A:C,3,0))</f>
        <v/>
      </c>
    </row>
    <row r="2106" spans="1:5" x14ac:dyDescent="0.25">
      <c r="A2106" s="2">
        <v>39128</v>
      </c>
      <c r="B2106">
        <v>24.71</v>
      </c>
      <c r="C2106">
        <f t="shared" si="32"/>
        <v>1.1396134730869582E-2</v>
      </c>
      <c r="D2106" s="1">
        <f>IF(ISNA(VLOOKUP(A2106,IPC!A:C,3,0)),"",VLOOKUP(A2106,IPC!A:C,3,0))</f>
        <v>-1.4355042116454115E-3</v>
      </c>
      <c r="E2106" s="1" t="str">
        <f>IF(ISNA(VLOOKUP(A2106,'10Y MX Bond'!A:C,3,0)),"",VLOOKUP(A2106,'10Y MX Bond'!A:C,3,0))</f>
        <v/>
      </c>
    </row>
    <row r="2107" spans="1:5" x14ac:dyDescent="0.25">
      <c r="A2107" s="2">
        <v>39127</v>
      </c>
      <c r="B2107">
        <v>24.43</v>
      </c>
      <c r="C2107">
        <f t="shared" si="32"/>
        <v>-4.8999689708805628E-3</v>
      </c>
      <c r="D2107" s="1">
        <f>IF(ISNA(VLOOKUP(A2107,IPC!A:C,3,0)),"",VLOOKUP(A2107,IPC!A:C,3,0))</f>
        <v>9.7545720646355291E-3</v>
      </c>
      <c r="E2107" s="1">
        <f>IF(ISNA(VLOOKUP(A2107,'10Y MX Bond'!A:C,3,0)),"",VLOOKUP(A2107,'10Y MX Bond'!A:C,3,0))</f>
        <v>-3.9241384561343696E-3</v>
      </c>
    </row>
    <row r="2108" spans="1:5" x14ac:dyDescent="0.25">
      <c r="A2108" s="2">
        <v>39126</v>
      </c>
      <c r="B2108">
        <v>24.55</v>
      </c>
      <c r="C2108">
        <f t="shared" si="32"/>
        <v>-3.6592844247894198E-3</v>
      </c>
      <c r="D2108" s="1">
        <f>IF(ISNA(VLOOKUP(A2108,IPC!A:C,3,0)),"",VLOOKUP(A2108,IPC!A:C,3,0))</f>
        <v>1.0328909727962446E-2</v>
      </c>
      <c r="E2108" s="1">
        <f>IF(ISNA(VLOOKUP(A2108,'10Y MX Bond'!A:C,3,0)),"",VLOOKUP(A2108,'10Y MX Bond'!A:C,3,0))</f>
        <v>-9.0968788468306725E-3</v>
      </c>
    </row>
    <row r="2109" spans="1:5" x14ac:dyDescent="0.25">
      <c r="A2109" s="2">
        <v>39125</v>
      </c>
      <c r="B2109">
        <v>24.64</v>
      </c>
      <c r="C2109">
        <f t="shared" si="32"/>
        <v>2.0086758566737511E-2</v>
      </c>
      <c r="D2109" s="1">
        <f>IF(ISNA(VLOOKUP(A2109,IPC!A:C,3,0)),"",VLOOKUP(A2109,IPC!A:C,3,0))</f>
        <v>2.3386149423993059E-3</v>
      </c>
      <c r="E2109" s="1" t="str">
        <f>IF(ISNA(VLOOKUP(A2109,'10Y MX Bond'!A:C,3,0)),"",VLOOKUP(A2109,'10Y MX Bond'!A:C,3,0))</f>
        <v/>
      </c>
    </row>
    <row r="2110" spans="1:5" x14ac:dyDescent="0.25">
      <c r="A2110" s="2">
        <v>39122</v>
      </c>
      <c r="B2110">
        <v>24.15</v>
      </c>
      <c r="C2110">
        <f t="shared" si="32"/>
        <v>-1.1527505171067496E-2</v>
      </c>
      <c r="D2110" s="1">
        <f>IF(ISNA(VLOOKUP(A2110,IPC!A:C,3,0)),"",VLOOKUP(A2110,IPC!A:C,3,0))</f>
        <v>-1.0351167663912314E-2</v>
      </c>
      <c r="E2110" s="1">
        <f>IF(ISNA(VLOOKUP(A2110,'10Y MX Bond'!A:C,3,0)),"",VLOOKUP(A2110,'10Y MX Bond'!A:C,3,0))</f>
        <v>0</v>
      </c>
    </row>
    <row r="2111" spans="1:5" x14ac:dyDescent="0.25">
      <c r="A2111" s="2">
        <v>39121</v>
      </c>
      <c r="B2111">
        <v>24.43</v>
      </c>
      <c r="C2111">
        <f t="shared" si="32"/>
        <v>-4.8999689708805628E-3</v>
      </c>
      <c r="D2111" s="1">
        <f>IF(ISNA(VLOOKUP(A2111,IPC!A:C,3,0)),"",VLOOKUP(A2111,IPC!A:C,3,0))</f>
        <v>2.6100394607951405E-3</v>
      </c>
      <c r="E2111" s="1">
        <f>IF(ISNA(VLOOKUP(A2111,'10Y MX Bond'!A:C,3,0)),"",VLOOKUP(A2111,'10Y MX Bond'!A:C,3,0))</f>
        <v>0</v>
      </c>
    </row>
    <row r="2112" spans="1:5" x14ac:dyDescent="0.25">
      <c r="A2112" s="2">
        <v>39120</v>
      </c>
      <c r="B2112">
        <v>24.55</v>
      </c>
      <c r="C2112">
        <f t="shared" si="32"/>
        <v>1.2227431725189203E-3</v>
      </c>
      <c r="D2112" s="1">
        <f>IF(ISNA(VLOOKUP(A2112,IPC!A:C,3,0)),"",VLOOKUP(A2112,IPC!A:C,3,0))</f>
        <v>2.005987907765044E-3</v>
      </c>
      <c r="E2112" s="1">
        <f>IF(ISNA(VLOOKUP(A2112,'10Y MX Bond'!A:C,3,0)),"",VLOOKUP(A2112,'10Y MX Bond'!A:C,3,0))</f>
        <v>-7.7319972833262089E-3</v>
      </c>
    </row>
    <row r="2113" spans="1:5" x14ac:dyDescent="0.25">
      <c r="A2113" s="2">
        <v>39119</v>
      </c>
      <c r="B2113">
        <v>24.52</v>
      </c>
      <c r="C2113">
        <f t="shared" si="32"/>
        <v>-2.0585994375672257E-2</v>
      </c>
      <c r="D2113" s="1">
        <f>IF(ISNA(VLOOKUP(A2113,IPC!A:C,3,0)),"",VLOOKUP(A2113,IPC!A:C,3,0))</f>
        <v>4.7974716982093516E-3</v>
      </c>
      <c r="E2113" s="1">
        <f>IF(ISNA(VLOOKUP(A2113,'10Y MX Bond'!A:C,3,0)),"",VLOOKUP(A2113,'10Y MX Bond'!A:C,3,0))</f>
        <v>0</v>
      </c>
    </row>
    <row r="2114" spans="1:5" x14ac:dyDescent="0.25">
      <c r="A2114" s="2">
        <v>39115</v>
      </c>
      <c r="B2114">
        <v>25.03</v>
      </c>
      <c r="C2114">
        <f t="shared" si="32"/>
        <v>3.2012832461553549E-3</v>
      </c>
      <c r="D2114" s="1">
        <f>IF(ISNA(VLOOKUP(A2114,IPC!A:C,3,0)),"",VLOOKUP(A2114,IPC!A:C,3,0))</f>
        <v>3.2383426583362462E-3</v>
      </c>
      <c r="E2114" s="1">
        <f>IF(ISNA(VLOOKUP(A2114,'10Y MX Bond'!A:C,3,0)),"",VLOOKUP(A2114,'10Y MX Bond'!A:C,3,0))</f>
        <v>-6.3979744796595775E-3</v>
      </c>
    </row>
    <row r="2115" spans="1:5" x14ac:dyDescent="0.25">
      <c r="A2115" s="2">
        <v>39114</v>
      </c>
      <c r="B2115">
        <v>24.95</v>
      </c>
      <c r="C2115">
        <f t="shared" ref="C2115:C2178" si="33">IF(LN(B2115/B2116)=0,"",LN(B2115/B2116))</f>
        <v>-3.1172379970452871E-2</v>
      </c>
      <c r="D2115" s="1">
        <f>IF(ISNA(VLOOKUP(A2115,IPC!A:C,3,0)),"",VLOOKUP(A2115,IPC!A:C,3,0))</f>
        <v>1.0153443044239478E-2</v>
      </c>
      <c r="E2115" s="1">
        <f>IF(ISNA(VLOOKUP(A2115,'10Y MX Bond'!A:C,3,0)),"",VLOOKUP(A2115,'10Y MX Bond'!A:C,3,0))</f>
        <v>-8.8889474172460393E-3</v>
      </c>
    </row>
    <row r="2116" spans="1:5" x14ac:dyDescent="0.25">
      <c r="A2116" s="2">
        <v>39113</v>
      </c>
      <c r="B2116">
        <v>25.74</v>
      </c>
      <c r="C2116">
        <f t="shared" si="33"/>
        <v>1.9616164494968297E-2</v>
      </c>
      <c r="D2116" s="1">
        <f>IF(ISNA(VLOOKUP(A2116,IPC!A:C,3,0)),"",VLOOKUP(A2116,IPC!A:C,3,0))</f>
        <v>1.5581505742457175E-2</v>
      </c>
      <c r="E2116" s="1">
        <f>IF(ISNA(VLOOKUP(A2116,'10Y MX Bond'!A:C,3,0)),"",VLOOKUP(A2116,'10Y MX Bond'!A:C,3,0))</f>
        <v>-3.7854934794818561E-3</v>
      </c>
    </row>
    <row r="2117" spans="1:5" x14ac:dyDescent="0.25">
      <c r="A2117" s="2">
        <v>39112</v>
      </c>
      <c r="B2117">
        <v>25.24</v>
      </c>
      <c r="C2117">
        <f t="shared" si="33"/>
        <v>-5.9253580435747119E-3</v>
      </c>
      <c r="D2117" s="1">
        <f>IF(ISNA(VLOOKUP(A2117,IPC!A:C,3,0)),"",VLOOKUP(A2117,IPC!A:C,3,0))</f>
        <v>1.1166378713277246E-2</v>
      </c>
      <c r="E2117" s="1">
        <f>IF(ISNA(VLOOKUP(A2117,'10Y MX Bond'!A:C,3,0)),"",VLOOKUP(A2117,'10Y MX Bond'!A:C,3,0))</f>
        <v>-1.6240207022813053E-2</v>
      </c>
    </row>
    <row r="2118" spans="1:5" x14ac:dyDescent="0.25">
      <c r="A2118" s="2">
        <v>39111</v>
      </c>
      <c r="B2118">
        <v>25.39</v>
      </c>
      <c r="C2118">
        <f t="shared" si="33"/>
        <v>-7.0643935865081402E-3</v>
      </c>
      <c r="D2118" s="1">
        <f>IF(ISNA(VLOOKUP(A2118,IPC!A:C,3,0)),"",VLOOKUP(A2118,IPC!A:C,3,0))</f>
        <v>-7.8567996237823984E-3</v>
      </c>
      <c r="E2118" s="1">
        <f>IF(ISNA(VLOOKUP(A2118,'10Y MX Bond'!A:C,3,0)),"",VLOOKUP(A2118,'10Y MX Bond'!A:C,3,0))</f>
        <v>8.7119406020215364E-3</v>
      </c>
    </row>
    <row r="2119" spans="1:5" x14ac:dyDescent="0.25">
      <c r="A2119" s="2">
        <v>39108</v>
      </c>
      <c r="B2119">
        <v>25.57</v>
      </c>
      <c r="C2119">
        <f t="shared" si="33"/>
        <v>7.0643935865082469E-3</v>
      </c>
      <c r="D2119" s="1">
        <f>IF(ISNA(VLOOKUP(A2119,IPC!A:C,3,0)),"",VLOOKUP(A2119,IPC!A:C,3,0))</f>
        <v>5.4266870114688913E-3</v>
      </c>
      <c r="E2119" s="1">
        <f>IF(ISNA(VLOOKUP(A2119,'10Y MX Bond'!A:C,3,0)),"",VLOOKUP(A2119,'10Y MX Bond'!A:C,3,0))</f>
        <v>1.0050335853501506E-2</v>
      </c>
    </row>
    <row r="2120" spans="1:5" x14ac:dyDescent="0.25">
      <c r="A2120" s="2">
        <v>39107</v>
      </c>
      <c r="B2120">
        <v>25.39</v>
      </c>
      <c r="C2120">
        <f t="shared" si="33"/>
        <v>3.9463350347134218E-3</v>
      </c>
      <c r="D2120" s="1">
        <f>IF(ISNA(VLOOKUP(A2120,IPC!A:C,3,0)),"",VLOOKUP(A2120,IPC!A:C,3,0))</f>
        <v>-1.6186932783007368E-2</v>
      </c>
      <c r="E2120" s="1">
        <f>IF(ISNA(VLOOKUP(A2120,'10Y MX Bond'!A:C,3,0)),"",VLOOKUP(A2120,'10Y MX Bond'!A:C,3,0))</f>
        <v>3.7950709685515343E-3</v>
      </c>
    </row>
    <row r="2121" spans="1:5" x14ac:dyDescent="0.25">
      <c r="A2121" s="2">
        <v>39106</v>
      </c>
      <c r="B2121">
        <v>25.29</v>
      </c>
      <c r="C2121">
        <f t="shared" si="33"/>
        <v>-7.8771577061502503E-3</v>
      </c>
      <c r="D2121" s="1">
        <f>IF(ISNA(VLOOKUP(A2121,IPC!A:C,3,0)),"",VLOOKUP(A2121,IPC!A:C,3,0))</f>
        <v>1.9513725726553049E-2</v>
      </c>
      <c r="E2121" s="1">
        <f>IF(ISNA(VLOOKUP(A2121,'10Y MX Bond'!A:C,3,0)),"",VLOOKUP(A2121,'10Y MX Bond'!A:C,3,0))</f>
        <v>-1.2666246151930537E-3</v>
      </c>
    </row>
    <row r="2122" spans="1:5" x14ac:dyDescent="0.25">
      <c r="A2122" s="2">
        <v>39105</v>
      </c>
      <c r="B2122">
        <v>25.49</v>
      </c>
      <c r="C2122">
        <f t="shared" si="33"/>
        <v>1.1045477188195553E-2</v>
      </c>
      <c r="D2122" s="1">
        <f>IF(ISNA(VLOOKUP(A2122,IPC!A:C,3,0)),"",VLOOKUP(A2122,IPC!A:C,3,0))</f>
        <v>1.4190096721583566E-2</v>
      </c>
      <c r="E2122" s="1">
        <f>IF(ISNA(VLOOKUP(A2122,'10Y MX Bond'!A:C,3,0)),"",VLOOKUP(A2122,'10Y MX Bond'!A:C,3,0))</f>
        <v>5.0761530318605679E-3</v>
      </c>
    </row>
    <row r="2123" spans="1:5" x14ac:dyDescent="0.25">
      <c r="A2123" s="2">
        <v>39104</v>
      </c>
      <c r="B2123">
        <v>25.21</v>
      </c>
      <c r="C2123">
        <f t="shared" si="33"/>
        <v>5.9677917319062674E-3</v>
      </c>
      <c r="D2123" s="1">
        <f>IF(ISNA(VLOOKUP(A2123,IPC!A:C,3,0)),"",VLOOKUP(A2123,IPC!A:C,3,0))</f>
        <v>8.3148553230470261E-3</v>
      </c>
      <c r="E2123" s="1">
        <f>IF(ISNA(VLOOKUP(A2123,'10Y MX Bond'!A:C,3,0)),"",VLOOKUP(A2123,'10Y MX Bond'!A:C,3,0))</f>
        <v>0</v>
      </c>
    </row>
    <row r="2124" spans="1:5" x14ac:dyDescent="0.25">
      <c r="A2124" s="2">
        <v>39101</v>
      </c>
      <c r="B2124">
        <v>25.06</v>
      </c>
      <c r="C2124">
        <f t="shared" si="33"/>
        <v>-1.0716514545661629E-2</v>
      </c>
      <c r="D2124" s="1">
        <f>IF(ISNA(VLOOKUP(A2124,IPC!A:C,3,0)),"",VLOOKUP(A2124,IPC!A:C,3,0))</f>
        <v>3.8417368575246872E-3</v>
      </c>
      <c r="E2124" s="1">
        <f>IF(ISNA(VLOOKUP(A2124,'10Y MX Bond'!A:C,3,0)),"",VLOOKUP(A2124,'10Y MX Bond'!A:C,3,0))</f>
        <v>0</v>
      </c>
    </row>
    <row r="2125" spans="1:5" x14ac:dyDescent="0.25">
      <c r="A2125" s="2">
        <v>39100</v>
      </c>
      <c r="B2125">
        <v>25.33</v>
      </c>
      <c r="C2125">
        <f t="shared" si="33"/>
        <v>-1.4890557264214319E-2</v>
      </c>
      <c r="D2125" s="1">
        <f>IF(ISNA(VLOOKUP(A2125,IPC!A:C,3,0)),"",VLOOKUP(A2125,IPC!A:C,3,0))</f>
        <v>-1.6921583764082117E-2</v>
      </c>
      <c r="E2125" s="1">
        <f>IF(ISNA(VLOOKUP(A2125,'10Y MX Bond'!A:C,3,0)),"",VLOOKUP(A2125,'10Y MX Bond'!A:C,3,0))</f>
        <v>-8.866429205641355E-3</v>
      </c>
    </row>
    <row r="2126" spans="1:5" x14ac:dyDescent="0.25">
      <c r="A2126" s="2">
        <v>39099</v>
      </c>
      <c r="B2126">
        <v>25.71</v>
      </c>
      <c r="C2126">
        <f t="shared" si="33"/>
        <v>1.8846258624831719E-2</v>
      </c>
      <c r="D2126" s="1">
        <f>IF(ISNA(VLOOKUP(A2126,IPC!A:C,3,0)),"",VLOOKUP(A2126,IPC!A:C,3,0))</f>
        <v>2.9476509374081802E-3</v>
      </c>
      <c r="E2126" s="1">
        <f>IF(ISNA(VLOOKUP(A2126,'10Y MX Bond'!A:C,3,0)),"",VLOOKUP(A2126,'10Y MX Bond'!A:C,3,0))</f>
        <v>8.8664292056413255E-3</v>
      </c>
    </row>
    <row r="2127" spans="1:5" x14ac:dyDescent="0.25">
      <c r="A2127" s="2">
        <v>39098</v>
      </c>
      <c r="B2127">
        <v>25.23</v>
      </c>
      <c r="C2127">
        <f t="shared" si="33"/>
        <v>4.0029601451852817E-2</v>
      </c>
      <c r="D2127" s="1">
        <f>IF(ISNA(VLOOKUP(A2127,IPC!A:C,3,0)),"",VLOOKUP(A2127,IPC!A:C,3,0))</f>
        <v>1.1358722015944762E-5</v>
      </c>
      <c r="E2127" s="1">
        <f>IF(ISNA(VLOOKUP(A2127,'10Y MX Bond'!A:C,3,0)),"",VLOOKUP(A2127,'10Y MX Bond'!A:C,3,0))</f>
        <v>5.102051883895552E-3</v>
      </c>
    </row>
    <row r="2128" spans="1:5" x14ac:dyDescent="0.25">
      <c r="A2128" s="2">
        <v>39097</v>
      </c>
      <c r="B2128">
        <v>24.24</v>
      </c>
      <c r="C2128">
        <f t="shared" si="33"/>
        <v>-2.9670943090568145E-2</v>
      </c>
      <c r="D2128" s="1">
        <f>IF(ISNA(VLOOKUP(A2128,IPC!A:C,3,0)),"",VLOOKUP(A2128,IPC!A:C,3,0))</f>
        <v>5.8952988332163286E-3</v>
      </c>
      <c r="E2128" s="1">
        <f>IF(ISNA(VLOOKUP(A2128,'10Y MX Bond'!A:C,3,0)),"",VLOOKUP(A2128,'10Y MX Bond'!A:C,3,0))</f>
        <v>8.9917111919640864E-3</v>
      </c>
    </row>
    <row r="2129" spans="1:5" x14ac:dyDescent="0.25">
      <c r="A2129" s="2">
        <v>39094</v>
      </c>
      <c r="B2129">
        <v>24.97</v>
      </c>
      <c r="C2129">
        <f t="shared" si="33"/>
        <v>2.4057750175927222E-3</v>
      </c>
      <c r="D2129" s="1">
        <f>IF(ISNA(VLOOKUP(A2129,IPC!A:C,3,0)),"",VLOOKUP(A2129,IPC!A:C,3,0))</f>
        <v>2.9095378832626867E-3</v>
      </c>
      <c r="E2129" s="1">
        <f>IF(ISNA(VLOOKUP(A2129,'10Y MX Bond'!A:C,3,0)),"",VLOOKUP(A2129,'10Y MX Bond'!A:C,3,0))</f>
        <v>6.4725145056175196E-3</v>
      </c>
    </row>
    <row r="2130" spans="1:5" x14ac:dyDescent="0.25">
      <c r="A2130" s="2">
        <v>39093</v>
      </c>
      <c r="B2130">
        <v>24.91</v>
      </c>
      <c r="C2130">
        <f t="shared" si="33"/>
        <v>-1.6044929234385983E-3</v>
      </c>
      <c r="D2130" s="1">
        <f>IF(ISNA(VLOOKUP(A2130,IPC!A:C,3,0)),"",VLOOKUP(A2130,IPC!A:C,3,0))</f>
        <v>1.3891414756548674E-2</v>
      </c>
      <c r="E2130" s="1">
        <f>IF(ISNA(VLOOKUP(A2130,'10Y MX Bond'!A:C,3,0)),"",VLOOKUP(A2130,'10Y MX Bond'!A:C,3,0))</f>
        <v>7.8227256812090779E-3</v>
      </c>
    </row>
    <row r="2131" spans="1:5" x14ac:dyDescent="0.25">
      <c r="A2131" s="2">
        <v>39092</v>
      </c>
      <c r="B2131">
        <v>24.95</v>
      </c>
      <c r="C2131">
        <f t="shared" si="33"/>
        <v>1.4940718059639032E-2</v>
      </c>
      <c r="D2131" s="1">
        <f>IF(ISNA(VLOOKUP(A2131,IPC!A:C,3,0)),"",VLOOKUP(A2131,IPC!A:C,3,0))</f>
        <v>3.9777109300353115E-3</v>
      </c>
      <c r="E2131" s="1">
        <f>IF(ISNA(VLOOKUP(A2131,'10Y MX Bond'!A:C,3,0)),"",VLOOKUP(A2131,'10Y MX Bond'!A:C,3,0))</f>
        <v>1.3097578820635101E-3</v>
      </c>
    </row>
    <row r="2132" spans="1:5" x14ac:dyDescent="0.25">
      <c r="A2132" s="2">
        <v>39091</v>
      </c>
      <c r="B2132">
        <v>24.58</v>
      </c>
      <c r="C2132">
        <f t="shared" si="33"/>
        <v>6.9402197330199972E-3</v>
      </c>
      <c r="D2132" s="1">
        <f>IF(ISNA(VLOOKUP(A2132,IPC!A:C,3,0)),"",VLOOKUP(A2132,IPC!A:C,3,0))</f>
        <v>-1.915374527348284E-2</v>
      </c>
      <c r="E2132" s="1">
        <f>IF(ISNA(VLOOKUP(A2132,'10Y MX Bond'!A:C,3,0)),"",VLOOKUP(A2132,'10Y MX Bond'!A:C,3,0))</f>
        <v>1.1865663276500982E-2</v>
      </c>
    </row>
    <row r="2133" spans="1:5" x14ac:dyDescent="0.25">
      <c r="A2133" s="2">
        <v>39090</v>
      </c>
      <c r="B2133">
        <v>24.41</v>
      </c>
      <c r="C2133">
        <f t="shared" si="33"/>
        <v>-1.0189613331329544E-2</v>
      </c>
      <c r="D2133" s="1">
        <f>IF(ISNA(VLOOKUP(A2133,IPC!A:C,3,0)),"",VLOOKUP(A2133,IPC!A:C,3,0))</f>
        <v>5.572265660333784E-3</v>
      </c>
      <c r="E2133" s="1">
        <f>IF(ISNA(VLOOKUP(A2133,'10Y MX Bond'!A:C,3,0)),"",VLOOKUP(A2133,'10Y MX Bond'!A:C,3,0))</f>
        <v>5.3191614776000266E-3</v>
      </c>
    </row>
    <row r="2134" spans="1:5" x14ac:dyDescent="0.25">
      <c r="A2134" s="2">
        <v>39087</v>
      </c>
      <c r="B2134">
        <v>24.66</v>
      </c>
      <c r="C2134">
        <f t="shared" si="33"/>
        <v>3.7599967255548115E-2</v>
      </c>
      <c r="D2134" s="1">
        <f>IF(ISNA(VLOOKUP(A2134,IPC!A:C,3,0)),"",VLOOKUP(A2134,IPC!A:C,3,0))</f>
        <v>-1.6344361319893298E-2</v>
      </c>
      <c r="E2134" s="1">
        <f>IF(ISNA(VLOOKUP(A2134,'10Y MX Bond'!A:C,3,0)),"",VLOOKUP(A2134,'10Y MX Bond'!A:C,3,0))</f>
        <v>6.6889881507964889E-3</v>
      </c>
    </row>
    <row r="2135" spans="1:5" x14ac:dyDescent="0.25">
      <c r="A2135" s="2">
        <v>39086</v>
      </c>
      <c r="B2135">
        <v>23.75</v>
      </c>
      <c r="C2135">
        <f t="shared" si="33"/>
        <v>2.8616088840751491E-2</v>
      </c>
      <c r="D2135" s="1">
        <f>IF(ISNA(VLOOKUP(A2135,IPC!A:C,3,0)),"",VLOOKUP(A2135,IPC!A:C,3,0))</f>
        <v>-1.9963980205981377E-3</v>
      </c>
      <c r="E2135" s="1">
        <f>IF(ISNA(VLOOKUP(A2135,'10Y MX Bond'!A:C,3,0)),"",VLOOKUP(A2135,'10Y MX Bond'!A:C,3,0))</f>
        <v>5.3835930834726792E-3</v>
      </c>
    </row>
    <row r="2136" spans="1:5" x14ac:dyDescent="0.25">
      <c r="A2136" s="2">
        <v>39085</v>
      </c>
      <c r="B2136">
        <v>23.08</v>
      </c>
      <c r="C2136">
        <f t="shared" si="33"/>
        <v>1.1329097205969229E-2</v>
      </c>
      <c r="D2136" s="1">
        <f>IF(ISNA(VLOOKUP(A2136,IPC!A:C,3,0)),"",VLOOKUP(A2136,IPC!A:C,3,0))</f>
        <v>-1.692074259814263E-3</v>
      </c>
      <c r="E2136" s="1">
        <f>IF(ISNA(VLOOKUP(A2136,'10Y MX Bond'!A:C,3,0)),"",VLOOKUP(A2136,'10Y MX Bond'!A:C,3,0))</f>
        <v>-1.3486178712935292E-3</v>
      </c>
    </row>
    <row r="2137" spans="1:5" x14ac:dyDescent="0.25">
      <c r="A2137" s="2">
        <v>39084</v>
      </c>
      <c r="B2137">
        <v>22.82</v>
      </c>
      <c r="C2137">
        <f t="shared" si="33"/>
        <v>8.7680847353438615E-4</v>
      </c>
      <c r="D2137" s="1">
        <f>IF(ISNA(VLOOKUP(A2137,IPC!A:C,3,0)),"",VLOOKUP(A2137,IPC!A:C,3,0))</f>
        <v>8.1385362451473799E-3</v>
      </c>
      <c r="E2137" s="1">
        <f>IF(ISNA(VLOOKUP(A2137,'10Y MX Bond'!A:C,3,0)),"",VLOOKUP(A2137,'10Y MX Bond'!A:C,3,0))</f>
        <v>0</v>
      </c>
    </row>
    <row r="2138" spans="1:5" x14ac:dyDescent="0.25">
      <c r="A2138" s="2">
        <v>39080</v>
      </c>
      <c r="B2138">
        <v>22.8</v>
      </c>
      <c r="C2138">
        <f t="shared" si="33"/>
        <v>-2.1905813798186978E-3</v>
      </c>
      <c r="D2138" s="1">
        <f>IF(ISNA(VLOOKUP(A2138,IPC!A:C,3,0)),"",VLOOKUP(A2138,IPC!A:C,3,0))</f>
        <v>5.8058230251181991E-3</v>
      </c>
      <c r="E2138" s="1">
        <f>IF(ISNA(VLOOKUP(A2138,'10Y MX Bond'!A:C,3,0)),"",VLOOKUP(A2138,'10Y MX Bond'!A:C,3,0))</f>
        <v>1.348617871293463E-3</v>
      </c>
    </row>
    <row r="2139" spans="1:5" x14ac:dyDescent="0.25">
      <c r="A2139" s="2">
        <v>39079</v>
      </c>
      <c r="B2139">
        <v>22.85</v>
      </c>
      <c r="C2139">
        <f t="shared" si="33"/>
        <v>-1.6923814643496599E-2</v>
      </c>
      <c r="D2139" s="1">
        <f>IF(ISNA(VLOOKUP(A2139,IPC!A:C,3,0)),"",VLOOKUP(A2139,IPC!A:C,3,0))</f>
        <v>3.7549013109012879E-3</v>
      </c>
      <c r="E2139" s="1" t="str">
        <f>IF(ISNA(VLOOKUP(A2139,'10Y MX Bond'!A:C,3,0)),"",VLOOKUP(A2139,'10Y MX Bond'!A:C,3,0))</f>
        <v/>
      </c>
    </row>
    <row r="2140" spans="1:5" x14ac:dyDescent="0.25">
      <c r="A2140" s="2">
        <v>39078</v>
      </c>
      <c r="B2140">
        <v>23.24</v>
      </c>
      <c r="C2140">
        <f t="shared" si="33"/>
        <v>9.5115286899737517E-3</v>
      </c>
      <c r="D2140" s="1">
        <f>IF(ISNA(VLOOKUP(A2140,IPC!A:C,3,0)),"",VLOOKUP(A2140,IPC!A:C,3,0))</f>
        <v>1.8944882546750554E-2</v>
      </c>
      <c r="E2140" s="1" t="str">
        <f>IF(ISNA(VLOOKUP(A2140,'10Y MX Bond'!A:C,3,0)),"",VLOOKUP(A2140,'10Y MX Bond'!A:C,3,0))</f>
        <v/>
      </c>
    </row>
    <row r="2141" spans="1:5" x14ac:dyDescent="0.25">
      <c r="A2141" s="2">
        <v>39077</v>
      </c>
      <c r="B2141">
        <v>23.02</v>
      </c>
      <c r="C2141">
        <f t="shared" si="33"/>
        <v>-5.199318471793995E-3</v>
      </c>
      <c r="D2141" s="1">
        <f>IF(ISNA(VLOOKUP(A2141,IPC!A:C,3,0)),"",VLOOKUP(A2141,IPC!A:C,3,0))</f>
        <v>1.0653632119988606E-2</v>
      </c>
      <c r="E2141" s="1" t="str">
        <f>IF(ISNA(VLOOKUP(A2141,'10Y MX Bond'!A:C,3,0)),"",VLOOKUP(A2141,'10Y MX Bond'!A:C,3,0))</f>
        <v/>
      </c>
    </row>
    <row r="2142" spans="1:5" x14ac:dyDescent="0.25">
      <c r="A2142" s="2">
        <v>39073</v>
      </c>
      <c r="B2142">
        <v>23.14</v>
      </c>
      <c r="C2142">
        <f t="shared" si="33"/>
        <v>-1.5437699384582695E-2</v>
      </c>
      <c r="D2142" s="1">
        <f>IF(ISNA(VLOOKUP(A2142,IPC!A:C,3,0)),"",VLOOKUP(A2142,IPC!A:C,3,0))</f>
        <v>-4.4794462641794212E-3</v>
      </c>
      <c r="E2142" s="1" t="str">
        <f>IF(ISNA(VLOOKUP(A2142,'10Y MX Bond'!A:C,3,0)),"",VLOOKUP(A2142,'10Y MX Bond'!A:C,3,0))</f>
        <v/>
      </c>
    </row>
    <row r="2143" spans="1:5" x14ac:dyDescent="0.25">
      <c r="A2143" s="2">
        <v>39072</v>
      </c>
      <c r="B2143">
        <v>23.5</v>
      </c>
      <c r="C2143">
        <f t="shared" si="33"/>
        <v>3.7723961504667287E-2</v>
      </c>
      <c r="D2143" s="1">
        <f>IF(ISNA(VLOOKUP(A2143,IPC!A:C,3,0)),"",VLOOKUP(A2143,IPC!A:C,3,0))</f>
        <v>5.9727837656587722E-3</v>
      </c>
      <c r="E2143" s="1">
        <f>IF(ISNA(VLOOKUP(A2143,'10Y MX Bond'!A:C,3,0)),"",VLOOKUP(A2143,'10Y MX Bond'!A:C,3,0))</f>
        <v>-1.3486178712935292E-3</v>
      </c>
    </row>
    <row r="2144" spans="1:5" x14ac:dyDescent="0.25">
      <c r="A2144" s="2">
        <v>39071</v>
      </c>
      <c r="B2144">
        <v>22.63</v>
      </c>
      <c r="C2144">
        <f t="shared" si="33"/>
        <v>2.234230558248762E-2</v>
      </c>
      <c r="D2144" s="1">
        <f>IF(ISNA(VLOOKUP(A2144,IPC!A:C,3,0)),"",VLOOKUP(A2144,IPC!A:C,3,0))</f>
        <v>-8.891767252710946E-3</v>
      </c>
      <c r="E2144" s="1">
        <f>IF(ISNA(VLOOKUP(A2144,'10Y MX Bond'!A:C,3,0)),"",VLOOKUP(A2144,'10Y MX Bond'!A:C,3,0))</f>
        <v>0</v>
      </c>
    </row>
    <row r="2145" spans="1:5" x14ac:dyDescent="0.25">
      <c r="A2145" s="2">
        <v>39070</v>
      </c>
      <c r="B2145">
        <v>22.13</v>
      </c>
      <c r="C2145">
        <f t="shared" si="33"/>
        <v>-3.4639342402445886E-2</v>
      </c>
      <c r="D2145" s="1">
        <f>IF(ISNA(VLOOKUP(A2145,IPC!A:C,3,0)),"",VLOOKUP(A2145,IPC!A:C,3,0))</f>
        <v>-9.1665099386490471E-3</v>
      </c>
      <c r="E2145" s="1">
        <f>IF(ISNA(VLOOKUP(A2145,'10Y MX Bond'!A:C,3,0)),"",VLOOKUP(A2145,'10Y MX Bond'!A:C,3,0))</f>
        <v>-1.0723963362975724E-2</v>
      </c>
    </row>
    <row r="2146" spans="1:5" x14ac:dyDescent="0.25">
      <c r="A2146" s="2">
        <v>39069</v>
      </c>
      <c r="B2146">
        <v>22.91</v>
      </c>
      <c r="C2146">
        <f t="shared" si="33"/>
        <v>5.2516532078114063E-3</v>
      </c>
      <c r="D2146" s="1">
        <f>IF(ISNA(VLOOKUP(A2146,IPC!A:C,3,0)),"",VLOOKUP(A2146,IPC!A:C,3,0))</f>
        <v>3.8655297471132961E-3</v>
      </c>
      <c r="E2146" s="1">
        <f>IF(ISNA(VLOOKUP(A2146,'10Y MX Bond'!A:C,3,0)),"",VLOOKUP(A2146,'10Y MX Bond'!A:C,3,0))</f>
        <v>1.3342230131366622E-3</v>
      </c>
    </row>
    <row r="2147" spans="1:5" x14ac:dyDescent="0.25">
      <c r="A2147" s="2">
        <v>39066</v>
      </c>
      <c r="B2147">
        <v>22.79</v>
      </c>
      <c r="C2147">
        <f t="shared" si="33"/>
        <v>-1.7399308009847479E-2</v>
      </c>
      <c r="D2147" s="1">
        <f>IF(ISNA(VLOOKUP(A2147,IPC!A:C,3,0)),"",VLOOKUP(A2147,IPC!A:C,3,0))</f>
        <v>-4.0956564491514214E-3</v>
      </c>
      <c r="E2147" s="1">
        <f>IF(ISNA(VLOOKUP(A2147,'10Y MX Bond'!A:C,3,0)),"",VLOOKUP(A2147,'10Y MX Bond'!A:C,3,0))</f>
        <v>2.6737983844022052E-3</v>
      </c>
    </row>
    <row r="2148" spans="1:5" x14ac:dyDescent="0.25">
      <c r="A2148" s="2">
        <v>39065</v>
      </c>
      <c r="B2148">
        <v>23.19</v>
      </c>
      <c r="C2148">
        <f t="shared" si="33"/>
        <v>1.7399308009847573E-2</v>
      </c>
      <c r="D2148" s="1">
        <f>IF(ISNA(VLOOKUP(A2148,IPC!A:C,3,0)),"",VLOOKUP(A2148,IPC!A:C,3,0))</f>
        <v>6.7114630657686388E-3</v>
      </c>
      <c r="E2148" s="1">
        <f>IF(ISNA(VLOOKUP(A2148,'10Y MX Bond'!A:C,3,0)),"",VLOOKUP(A2148,'10Y MX Bond'!A:C,3,0))</f>
        <v>1.3395849290563455E-3</v>
      </c>
    </row>
    <row r="2149" spans="1:5" x14ac:dyDescent="0.25">
      <c r="A2149" s="2">
        <v>39064</v>
      </c>
      <c r="B2149">
        <v>22.79</v>
      </c>
      <c r="C2149">
        <f t="shared" si="33"/>
        <v>-4.0418227190079342E-2</v>
      </c>
      <c r="D2149" s="1">
        <f>IF(ISNA(VLOOKUP(A2149,IPC!A:C,3,0)),"",VLOOKUP(A2149,IPC!A:C,3,0))</f>
        <v>-5.3607608927320064E-3</v>
      </c>
      <c r="E2149" s="1">
        <f>IF(ISNA(VLOOKUP(A2149,'10Y MX Bond'!A:C,3,0)),"",VLOOKUP(A2149,'10Y MX Bond'!A:C,3,0))</f>
        <v>6.7249749076739159E-3</v>
      </c>
    </row>
    <row r="2150" spans="1:5" x14ac:dyDescent="0.25">
      <c r="A2150" s="2">
        <v>39062</v>
      </c>
      <c r="B2150">
        <v>23.73</v>
      </c>
      <c r="C2150">
        <f t="shared" si="33"/>
        <v>3.3857958746447529E-2</v>
      </c>
      <c r="D2150" s="1">
        <f>IF(ISNA(VLOOKUP(A2150,IPC!A:C,3,0)),"",VLOOKUP(A2150,IPC!A:C,3,0))</f>
        <v>2.7786978304474765E-3</v>
      </c>
      <c r="E2150" s="1">
        <f>IF(ISNA(VLOOKUP(A2150,'10Y MX Bond'!A:C,3,0)),"",VLOOKUP(A2150,'10Y MX Bond'!A:C,3,0))</f>
        <v>-1.3486178712935292E-3</v>
      </c>
    </row>
    <row r="2151" spans="1:5" x14ac:dyDescent="0.25">
      <c r="A2151" s="2">
        <v>39059</v>
      </c>
      <c r="B2151">
        <v>22.94</v>
      </c>
      <c r="C2151">
        <f t="shared" si="33"/>
        <v>-3.9156021313691784E-3</v>
      </c>
      <c r="D2151" s="1">
        <f>IF(ISNA(VLOOKUP(A2151,IPC!A:C,3,0)),"",VLOOKUP(A2151,IPC!A:C,3,0))</f>
        <v>4.5723374529471885E-3</v>
      </c>
      <c r="E2151" s="1">
        <f>IF(ISNA(VLOOKUP(A2151,'10Y MX Bond'!A:C,3,0)),"",VLOOKUP(A2151,'10Y MX Bond'!A:C,3,0))</f>
        <v>-8.0537348070968268E-3</v>
      </c>
    </row>
    <row r="2152" spans="1:5" x14ac:dyDescent="0.25">
      <c r="A2152" s="2">
        <v>39058</v>
      </c>
      <c r="B2152">
        <v>23.03</v>
      </c>
      <c r="C2152">
        <f t="shared" si="33"/>
        <v>5.6608032723998664E-3</v>
      </c>
      <c r="D2152" s="1">
        <f>IF(ISNA(VLOOKUP(A2152,IPC!A:C,3,0)),"",VLOOKUP(A2152,IPC!A:C,3,0))</f>
        <v>9.1545669029500034E-4</v>
      </c>
      <c r="E2152" s="1">
        <f>IF(ISNA(VLOOKUP(A2152,'10Y MX Bond'!A:C,3,0)),"",VLOOKUP(A2152,'10Y MX Bond'!A:C,3,0))</f>
        <v>1.3377928416599535E-3</v>
      </c>
    </row>
    <row r="2153" spans="1:5" x14ac:dyDescent="0.25">
      <c r="A2153" s="2">
        <v>39057</v>
      </c>
      <c r="B2153">
        <v>22.9</v>
      </c>
      <c r="C2153">
        <f t="shared" si="33"/>
        <v>-2.6166608911718501E-3</v>
      </c>
      <c r="D2153" s="1">
        <f>IF(ISNA(VLOOKUP(A2153,IPC!A:C,3,0)),"",VLOOKUP(A2153,IPC!A:C,3,0))</f>
        <v>8.5646502772243171E-4</v>
      </c>
      <c r="E2153" s="1">
        <f>IF(ISNA(VLOOKUP(A2153,'10Y MX Bond'!A:C,3,0)),"",VLOOKUP(A2153,'10Y MX Bond'!A:C,3,0))</f>
        <v>-9.3271828751387686E-3</v>
      </c>
    </row>
    <row r="2154" spans="1:5" x14ac:dyDescent="0.25">
      <c r="A2154" s="2">
        <v>39056</v>
      </c>
      <c r="B2154">
        <v>22.96</v>
      </c>
      <c r="C2154">
        <f t="shared" si="33"/>
        <v>-3.928771707303557E-2</v>
      </c>
      <c r="D2154" s="1">
        <f>IF(ISNA(VLOOKUP(A2154,IPC!A:C,3,0)),"",VLOOKUP(A2154,IPC!A:C,3,0))</f>
        <v>1.5214025754478114E-2</v>
      </c>
      <c r="E2154" s="1">
        <f>IF(ISNA(VLOOKUP(A2154,'10Y MX Bond'!A:C,3,0)),"",VLOOKUP(A2154,'10Y MX Bond'!A:C,3,0))</f>
        <v>-1.5789801732635195E-2</v>
      </c>
    </row>
    <row r="2155" spans="1:5" x14ac:dyDescent="0.25">
      <c r="A2155" s="2">
        <v>39055</v>
      </c>
      <c r="B2155">
        <v>23.88</v>
      </c>
      <c r="C2155">
        <f t="shared" si="33"/>
        <v>-1.289803609753464E-2</v>
      </c>
      <c r="D2155" s="1">
        <f>IF(ISNA(VLOOKUP(A2155,IPC!A:C,3,0)),"",VLOOKUP(A2155,IPC!A:C,3,0))</f>
        <v>9.7857347449864622E-3</v>
      </c>
      <c r="E2155" s="1">
        <f>IF(ISNA(VLOOKUP(A2155,'10Y MX Bond'!A:C,3,0)),"",VLOOKUP(A2155,'10Y MX Bond'!A:C,3,0))</f>
        <v>-7.8023802841847871E-3</v>
      </c>
    </row>
    <row r="2156" spans="1:5" x14ac:dyDescent="0.25">
      <c r="A2156" s="2">
        <v>39051</v>
      </c>
      <c r="B2156">
        <v>24.19</v>
      </c>
      <c r="C2156">
        <f t="shared" si="33"/>
        <v>2.5540429512711054E-2</v>
      </c>
      <c r="D2156" s="1">
        <f>IF(ISNA(VLOOKUP(A2156,IPC!A:C,3,0)),"",VLOOKUP(A2156,IPC!A:C,3,0))</f>
        <v>7.4759908153244053E-3</v>
      </c>
      <c r="E2156" s="1">
        <f>IF(ISNA(VLOOKUP(A2156,'10Y MX Bond'!A:C,3,0)),"",VLOOKUP(A2156,'10Y MX Bond'!A:C,3,0))</f>
        <v>-1.1590599814909831E-2</v>
      </c>
    </row>
    <row r="2157" spans="1:5" x14ac:dyDescent="0.25">
      <c r="A2157" s="2">
        <v>39050</v>
      </c>
      <c r="B2157">
        <v>23.58</v>
      </c>
      <c r="C2157">
        <f t="shared" si="33"/>
        <v>-8.4459961534109809E-3</v>
      </c>
      <c r="D2157" s="1">
        <f>IF(ISNA(VLOOKUP(A2157,IPC!A:C,3,0)),"",VLOOKUP(A2157,IPC!A:C,3,0))</f>
        <v>1.7554665173375526E-2</v>
      </c>
      <c r="E2157" s="1">
        <f>IF(ISNA(VLOOKUP(A2157,'10Y MX Bond'!A:C,3,0)),"",VLOOKUP(A2157,'10Y MX Bond'!A:C,3,0))</f>
        <v>-2.557546151117232E-3</v>
      </c>
    </row>
    <row r="2158" spans="1:5" x14ac:dyDescent="0.25">
      <c r="A2158" s="2">
        <v>39049</v>
      </c>
      <c r="B2158">
        <v>23.78</v>
      </c>
      <c r="C2158">
        <f t="shared" si="33"/>
        <v>7.1745401652142191E-3</v>
      </c>
      <c r="D2158" s="1">
        <f>IF(ISNA(VLOOKUP(A2158,IPC!A:C,3,0)),"",VLOOKUP(A2158,IPC!A:C,3,0))</f>
        <v>-4.0108427899553023E-3</v>
      </c>
      <c r="E2158" s="1">
        <f>IF(ISNA(VLOOKUP(A2158,'10Y MX Bond'!A:C,3,0)),"",VLOOKUP(A2158,'10Y MX Bond'!A:C,3,0))</f>
        <v>-5.0955524266001698E-3</v>
      </c>
    </row>
    <row r="2159" spans="1:5" x14ac:dyDescent="0.25">
      <c r="A2159" s="2">
        <v>39048</v>
      </c>
      <c r="B2159">
        <v>23.61</v>
      </c>
      <c r="C2159">
        <f t="shared" si="33"/>
        <v>4.2444885454433782E-3</v>
      </c>
      <c r="D2159" s="1">
        <f>IF(ISNA(VLOOKUP(A2159,IPC!A:C,3,0)),"",VLOOKUP(A2159,IPC!A:C,3,0))</f>
        <v>-1.4221697194819949E-2</v>
      </c>
      <c r="E2159" s="1">
        <f>IF(ISNA(VLOOKUP(A2159,'10Y MX Bond'!A:C,3,0)),"",VLOOKUP(A2159,'10Y MX Bond'!A:C,3,0))</f>
        <v>8.9343287337657739E-3</v>
      </c>
    </row>
    <row r="2160" spans="1:5" x14ac:dyDescent="0.25">
      <c r="A2160" s="2">
        <v>39045</v>
      </c>
      <c r="B2160">
        <v>23.51</v>
      </c>
      <c r="C2160">
        <f t="shared" si="33"/>
        <v>-2.5488543960615118E-3</v>
      </c>
      <c r="D2160" s="1">
        <f>IF(ISNA(VLOOKUP(A2160,IPC!A:C,3,0)),"",VLOOKUP(A2160,IPC!A:C,3,0))</f>
        <v>2.5394672887168609E-3</v>
      </c>
      <c r="E2160" s="1">
        <f>IF(ISNA(VLOOKUP(A2160,'10Y MX Bond'!A:C,3,0)),"",VLOOKUP(A2160,'10Y MX Bond'!A:C,3,0))</f>
        <v>5.1413995004186523E-3</v>
      </c>
    </row>
    <row r="2161" spans="1:5" x14ac:dyDescent="0.25">
      <c r="A2161" s="2">
        <v>39044</v>
      </c>
      <c r="B2161">
        <v>23.57</v>
      </c>
      <c r="C2161">
        <f t="shared" si="33"/>
        <v>-5.0783012226543554E-3</v>
      </c>
      <c r="D2161" s="1">
        <f>IF(ISNA(VLOOKUP(A2161,IPC!A:C,3,0)),"",VLOOKUP(A2161,IPC!A:C,3,0))</f>
        <v>2.2370228822607479E-3</v>
      </c>
      <c r="E2161" s="1">
        <f>IF(ISNA(VLOOKUP(A2161,'10Y MX Bond'!A:C,3,0)),"",VLOOKUP(A2161,'10Y MX Bond'!A:C,3,0))</f>
        <v>-1.2878301844286139E-3</v>
      </c>
    </row>
    <row r="2162" spans="1:5" x14ac:dyDescent="0.25">
      <c r="A2162" s="2">
        <v>39043</v>
      </c>
      <c r="B2162">
        <v>23.69</v>
      </c>
      <c r="C2162">
        <f t="shared" si="33"/>
        <v>3.8063061391296758E-3</v>
      </c>
      <c r="D2162" s="1">
        <f>IF(ISNA(VLOOKUP(A2162,IPC!A:C,3,0)),"",VLOOKUP(A2162,IPC!A:C,3,0))</f>
        <v>3.6163066231251514E-3</v>
      </c>
      <c r="E2162" s="1">
        <f>IF(ISNA(VLOOKUP(A2162,'10Y MX Bond'!A:C,3,0)),"",VLOOKUP(A2162,'10Y MX Bond'!A:C,3,0))</f>
        <v>-1.2861738107442296E-3</v>
      </c>
    </row>
    <row r="2163" spans="1:5" x14ac:dyDescent="0.25">
      <c r="A2163" s="2">
        <v>39042</v>
      </c>
      <c r="B2163">
        <v>23.6</v>
      </c>
      <c r="C2163">
        <f t="shared" si="33"/>
        <v>-1.7640104620273E-2</v>
      </c>
      <c r="D2163" s="1">
        <f>IF(ISNA(VLOOKUP(A2163,IPC!A:C,3,0)),"",VLOOKUP(A2163,IPC!A:C,3,0))</f>
        <v>1.5974717955040969E-2</v>
      </c>
      <c r="E2163" s="1">
        <f>IF(ISNA(VLOOKUP(A2163,'10Y MX Bond'!A:C,3,0)),"",VLOOKUP(A2163,'10Y MX Bond'!A:C,3,0))</f>
        <v>0</v>
      </c>
    </row>
    <row r="2164" spans="1:5" x14ac:dyDescent="0.25">
      <c r="A2164" s="2">
        <v>39038</v>
      </c>
      <c r="B2164">
        <v>24.02</v>
      </c>
      <c r="C2164">
        <f t="shared" si="33"/>
        <v>-1.5286395575991448E-2</v>
      </c>
      <c r="D2164" s="1">
        <f>IF(ISNA(VLOOKUP(A2164,IPC!A:C,3,0)),"",VLOOKUP(A2164,IPC!A:C,3,0))</f>
        <v>-2.8879719782832118E-3</v>
      </c>
      <c r="E2164" s="1">
        <f>IF(ISNA(VLOOKUP(A2164,'10Y MX Bond'!A:C,3,0)),"",VLOOKUP(A2164,'10Y MX Bond'!A:C,3,0))</f>
        <v>1.2861738107443066E-3</v>
      </c>
    </row>
    <row r="2165" spans="1:5" x14ac:dyDescent="0.25">
      <c r="A2165" s="2">
        <v>39037</v>
      </c>
      <c r="B2165">
        <v>24.39</v>
      </c>
      <c r="C2165">
        <f t="shared" si="33"/>
        <v>6.5816773993946052E-3</v>
      </c>
      <c r="D2165" s="1">
        <f>IF(ISNA(VLOOKUP(A2165,IPC!A:C,3,0)),"",VLOOKUP(A2165,IPC!A:C,3,0))</f>
        <v>-2.0407026408578916E-3</v>
      </c>
      <c r="E2165" s="1">
        <f>IF(ISNA(VLOOKUP(A2165,'10Y MX Bond'!A:C,3,0)),"",VLOOKUP(A2165,'10Y MX Bond'!A:C,3,0))</f>
        <v>2.5773210143003192E-3</v>
      </c>
    </row>
    <row r="2166" spans="1:5" x14ac:dyDescent="0.25">
      <c r="A2166" s="2">
        <v>39036</v>
      </c>
      <c r="B2166">
        <v>24.23</v>
      </c>
      <c r="C2166">
        <f t="shared" si="33"/>
        <v>8.2576387846719631E-4</v>
      </c>
      <c r="D2166" s="1">
        <f>IF(ISNA(VLOOKUP(A2166,IPC!A:C,3,0)),"",VLOOKUP(A2166,IPC!A:C,3,0))</f>
        <v>1.13320950968166E-3</v>
      </c>
      <c r="E2166" s="1">
        <f>IF(ISNA(VLOOKUP(A2166,'10Y MX Bond'!A:C,3,0)),"",VLOOKUP(A2166,'10Y MX Bond'!A:C,3,0))</f>
        <v>-2.5773210143004033E-3</v>
      </c>
    </row>
    <row r="2167" spans="1:5" x14ac:dyDescent="0.25">
      <c r="A2167" s="2">
        <v>39035</v>
      </c>
      <c r="B2167">
        <v>24.21</v>
      </c>
      <c r="C2167">
        <f t="shared" si="33"/>
        <v>-1.313108732043078E-2</v>
      </c>
      <c r="D2167" s="1">
        <f>IF(ISNA(VLOOKUP(A2167,IPC!A:C,3,0)),"",VLOOKUP(A2167,IPC!A:C,3,0))</f>
        <v>4.1038661624699232E-3</v>
      </c>
      <c r="E2167" s="1">
        <f>IF(ISNA(VLOOKUP(A2167,'10Y MX Bond'!A:C,3,0)),"",VLOOKUP(A2167,'10Y MX Bond'!A:C,3,0))</f>
        <v>-2.5706955031008661E-3</v>
      </c>
    </row>
    <row r="2168" spans="1:5" x14ac:dyDescent="0.25">
      <c r="A2168" s="2">
        <v>39034</v>
      </c>
      <c r="B2168">
        <v>24.53</v>
      </c>
      <c r="C2168">
        <f t="shared" si="33"/>
        <v>-7.3111617301207079E-3</v>
      </c>
      <c r="D2168" s="1">
        <f>IF(ISNA(VLOOKUP(A2168,IPC!A:C,3,0)),"",VLOOKUP(A2168,IPC!A:C,3,0))</f>
        <v>9.8446120646690106E-3</v>
      </c>
      <c r="E2168" s="1">
        <f>IF(ISNA(VLOOKUP(A2168,'10Y MX Bond'!A:C,3,0)),"",VLOOKUP(A2168,'10Y MX Bond'!A:C,3,0))</f>
        <v>-7.6726719116601665E-3</v>
      </c>
    </row>
    <row r="2169" spans="1:5" x14ac:dyDescent="0.25">
      <c r="A2169" s="2">
        <v>39031</v>
      </c>
      <c r="B2169">
        <v>24.71</v>
      </c>
      <c r="C2169">
        <f t="shared" si="33"/>
        <v>-5.2472370647592232E-3</v>
      </c>
      <c r="D2169" s="1">
        <f>IF(ISNA(VLOOKUP(A2169,IPC!A:C,3,0)),"",VLOOKUP(A2169,IPC!A:C,3,0))</f>
        <v>4.1049796606451128E-4</v>
      </c>
      <c r="E2169" s="1">
        <f>IF(ISNA(VLOOKUP(A2169,'10Y MX Bond'!A:C,3,0)),"",VLOOKUP(A2169,'10Y MX Bond'!A:C,3,0))</f>
        <v>-6.3492276786588919E-3</v>
      </c>
    </row>
    <row r="2170" spans="1:5" x14ac:dyDescent="0.25">
      <c r="A2170" s="2">
        <v>39030</v>
      </c>
      <c r="B2170">
        <v>24.84</v>
      </c>
      <c r="C2170">
        <f t="shared" si="33"/>
        <v>1.3782139514596661E-2</v>
      </c>
      <c r="D2170" s="1">
        <f>IF(ISNA(VLOOKUP(A2170,IPC!A:C,3,0)),"",VLOOKUP(A2170,IPC!A:C,3,0))</f>
        <v>4.6624554229548272E-4</v>
      </c>
      <c r="E2170" s="1">
        <f>IF(ISNA(VLOOKUP(A2170,'10Y MX Bond'!A:C,3,0)),"",VLOOKUP(A2170,'10Y MX Bond'!A:C,3,0))</f>
        <v>2.5348556031881157E-3</v>
      </c>
    </row>
    <row r="2171" spans="1:5" x14ac:dyDescent="0.25">
      <c r="A2171" s="2">
        <v>39029</v>
      </c>
      <c r="B2171">
        <v>24.5</v>
      </c>
      <c r="C2171">
        <f t="shared" si="33"/>
        <v>2.3958188468250135E-2</v>
      </c>
      <c r="D2171" s="1">
        <f>IF(ISNA(VLOOKUP(A2171,IPC!A:C,3,0)),"",VLOOKUP(A2171,IPC!A:C,3,0))</f>
        <v>1.4542793157154716E-2</v>
      </c>
      <c r="E2171" s="1">
        <f>IF(ISNA(VLOOKUP(A2171,'10Y MX Bond'!A:C,3,0)),"",VLOOKUP(A2171,'10Y MX Bond'!A:C,3,0))</f>
        <v>1.269841440475937E-3</v>
      </c>
    </row>
    <row r="2172" spans="1:5" x14ac:dyDescent="0.25">
      <c r="A2172" s="2">
        <v>39028</v>
      </c>
      <c r="B2172">
        <v>23.92</v>
      </c>
      <c r="C2172">
        <f t="shared" si="33"/>
        <v>-1.6708441648176058E-3</v>
      </c>
      <c r="D2172" s="1">
        <f>IF(ISNA(VLOOKUP(A2172,IPC!A:C,3,0)),"",VLOOKUP(A2172,IPC!A:C,3,0))</f>
        <v>-6.2525681342604561E-3</v>
      </c>
      <c r="E2172" s="1">
        <f>IF(ISNA(VLOOKUP(A2172,'10Y MX Bond'!A:C,3,0)),"",VLOOKUP(A2172,'10Y MX Bond'!A:C,3,0))</f>
        <v>-2.5380724284710002E-3</v>
      </c>
    </row>
    <row r="2173" spans="1:5" x14ac:dyDescent="0.25">
      <c r="A2173" s="2">
        <v>39027</v>
      </c>
      <c r="B2173">
        <v>23.96</v>
      </c>
      <c r="C2173">
        <f t="shared" si="33"/>
        <v>-1.6680571006969474E-3</v>
      </c>
      <c r="D2173" s="1">
        <f>IF(ISNA(VLOOKUP(A2173,IPC!A:C,3,0)),"",VLOOKUP(A2173,IPC!A:C,3,0))</f>
        <v>2.4016756677822285E-2</v>
      </c>
      <c r="E2173" s="1">
        <f>IF(ISNA(VLOOKUP(A2173,'10Y MX Bond'!A:C,3,0)),"",VLOOKUP(A2173,'10Y MX Bond'!A:C,3,0))</f>
        <v>3.8095284166676487E-3</v>
      </c>
    </row>
    <row r="2174" spans="1:5" x14ac:dyDescent="0.25">
      <c r="A2174" s="2">
        <v>39024</v>
      </c>
      <c r="B2174">
        <v>24</v>
      </c>
      <c r="C2174">
        <f t="shared" si="33"/>
        <v>-8.2988028146950658E-3</v>
      </c>
      <c r="D2174" s="1">
        <f>IF(ISNA(VLOOKUP(A2174,IPC!A:C,3,0)),"",VLOOKUP(A2174,IPC!A:C,3,0))</f>
        <v>5.521931895200961E-3</v>
      </c>
      <c r="E2174" s="1">
        <f>IF(ISNA(VLOOKUP(A2174,'10Y MX Bond'!A:C,3,0)),"",VLOOKUP(A2174,'10Y MX Bond'!A:C,3,0))</f>
        <v>3.8240964384034758E-3</v>
      </c>
    </row>
    <row r="2175" spans="1:5" x14ac:dyDescent="0.25">
      <c r="A2175" s="2">
        <v>39022</v>
      </c>
      <c r="B2175">
        <v>24.2</v>
      </c>
      <c r="C2175">
        <f t="shared" si="33"/>
        <v>2.8967535257004135E-3</v>
      </c>
      <c r="D2175" s="1">
        <f>IF(ISNA(VLOOKUP(A2175,IPC!A:C,3,0)),"",VLOOKUP(A2175,IPC!A:C,3,0))</f>
        <v>-2.0264700305658572E-4</v>
      </c>
      <c r="E2175" s="1">
        <f>IF(ISNA(VLOOKUP(A2175,'10Y MX Bond'!A:C,3,0)),"",VLOOKUP(A2175,'10Y MX Bond'!A:C,3,0))</f>
        <v>-1.0165271776850835E-2</v>
      </c>
    </row>
    <row r="2176" spans="1:5" x14ac:dyDescent="0.25">
      <c r="A2176" s="2">
        <v>39021</v>
      </c>
      <c r="B2176">
        <v>24.13</v>
      </c>
      <c r="C2176">
        <f t="shared" si="33"/>
        <v>-9.8969880001746179E-3</v>
      </c>
      <c r="D2176" s="1">
        <f>IF(ISNA(VLOOKUP(A2176,IPC!A:C,3,0)),"",VLOOKUP(A2176,IPC!A:C,3,0))</f>
        <v>2.980861399312796E-2</v>
      </c>
      <c r="E2176" s="1">
        <f>IF(ISNA(VLOOKUP(A2176,'10Y MX Bond'!A:C,3,0)),"",VLOOKUP(A2176,'10Y MX Bond'!A:C,3,0))</f>
        <v>-8.8106296821549197E-3</v>
      </c>
    </row>
    <row r="2177" spans="1:5" x14ac:dyDescent="0.25">
      <c r="A2177" s="2">
        <v>39020</v>
      </c>
      <c r="B2177">
        <v>24.37</v>
      </c>
      <c r="C2177">
        <f t="shared" si="33"/>
        <v>1.1971247196494715E-2</v>
      </c>
      <c r="D2177" s="1">
        <f>IF(ISNA(VLOOKUP(A2177,IPC!A:C,3,0)),"",VLOOKUP(A2177,IPC!A:C,3,0))</f>
        <v>-1.7405441191886896E-2</v>
      </c>
      <c r="E2177" s="1">
        <f>IF(ISNA(VLOOKUP(A2177,'10Y MX Bond'!A:C,3,0)),"",VLOOKUP(A2177,'10Y MX Bond'!A:C,3,0))</f>
        <v>7.5472056353829038E-3</v>
      </c>
    </row>
    <row r="2178" spans="1:5" x14ac:dyDescent="0.25">
      <c r="A2178" s="2">
        <v>39017</v>
      </c>
      <c r="B2178">
        <v>24.08</v>
      </c>
      <c r="C2178">
        <f t="shared" si="33"/>
        <v>-4.1519618615978344E-4</v>
      </c>
      <c r="D2178" s="1">
        <f>IF(ISNA(VLOOKUP(A2178,IPC!A:C,3,0)),"",VLOOKUP(A2178,IPC!A:C,3,0))</f>
        <v>-2.5955707487272977E-2</v>
      </c>
      <c r="E2178" s="1">
        <f>IF(ISNA(VLOOKUP(A2178,'10Y MX Bond'!A:C,3,0)),"",VLOOKUP(A2178,'10Y MX Bond'!A:C,3,0))</f>
        <v>-1.2618298204220542E-3</v>
      </c>
    </row>
    <row r="2179" spans="1:5" x14ac:dyDescent="0.25">
      <c r="A2179" s="2">
        <v>39016</v>
      </c>
      <c r="B2179">
        <v>24.09</v>
      </c>
      <c r="C2179">
        <f t="shared" ref="C2179:C2240" si="34">IF(LN(B2179/B2180)=0,"",LN(B2179/B2180))</f>
        <v>-2.4875634718016354E-3</v>
      </c>
      <c r="D2179" s="1">
        <f>IF(ISNA(VLOOKUP(A2179,IPC!A:C,3,0)),"",VLOOKUP(A2179,IPC!A:C,3,0))</f>
        <v>-1.551335718698399E-3</v>
      </c>
      <c r="E2179" s="1">
        <f>IF(ISNA(VLOOKUP(A2179,'10Y MX Bond'!A:C,3,0)),"",VLOOKUP(A2179,'10Y MX Bond'!A:C,3,0))</f>
        <v>-6.2853758149608646E-3</v>
      </c>
    </row>
    <row r="2180" spans="1:5" x14ac:dyDescent="0.25">
      <c r="A2180" s="2">
        <v>39015</v>
      </c>
      <c r="B2180">
        <v>24.15</v>
      </c>
      <c r="C2180">
        <f t="shared" si="34"/>
        <v>-4.1399296803260385E-4</v>
      </c>
      <c r="D2180" s="1">
        <f>IF(ISNA(VLOOKUP(A2180,IPC!A:C,3,0)),"",VLOOKUP(A2180,IPC!A:C,3,0))</f>
        <v>5.0525532205247629E-3</v>
      </c>
      <c r="E2180" s="1">
        <f>IF(ISNA(VLOOKUP(A2180,'10Y MX Bond'!A:C,3,0)),"",VLOOKUP(A2180,'10Y MX Bond'!A:C,3,0))</f>
        <v>1.2539186595939031E-3</v>
      </c>
    </row>
    <row r="2181" spans="1:5" x14ac:dyDescent="0.25">
      <c r="A2181" s="2">
        <v>39014</v>
      </c>
      <c r="B2181">
        <v>24.16</v>
      </c>
      <c r="C2181">
        <f t="shared" si="34"/>
        <v>-2.088955747465121E-2</v>
      </c>
      <c r="D2181" s="1">
        <f>IF(ISNA(VLOOKUP(A2181,IPC!A:C,3,0)),"",VLOOKUP(A2181,IPC!A:C,3,0))</f>
        <v>-1.7871065222880651E-3</v>
      </c>
      <c r="E2181" s="1">
        <f>IF(ISNA(VLOOKUP(A2181,'10Y MX Bond'!A:C,3,0)),"",VLOOKUP(A2181,'10Y MX Bond'!A:C,3,0))</f>
        <v>-8.7445903887512621E-3</v>
      </c>
    </row>
    <row r="2182" spans="1:5" x14ac:dyDescent="0.25">
      <c r="A2182" s="2">
        <v>39013</v>
      </c>
      <c r="B2182">
        <v>24.67</v>
      </c>
      <c r="C2182">
        <f t="shared" si="34"/>
        <v>-8.878185838235261E-3</v>
      </c>
      <c r="D2182" s="1">
        <f>IF(ISNA(VLOOKUP(A2182,IPC!A:C,3,0)),"",VLOOKUP(A2182,IPC!A:C,3,0))</f>
        <v>3.777467431548004E-3</v>
      </c>
      <c r="E2182" s="1">
        <f>IF(ISNA(VLOOKUP(A2182,'10Y MX Bond'!A:C,3,0)),"",VLOOKUP(A2182,'10Y MX Bond'!A:C,3,0))</f>
        <v>4.9875415110389679E-3</v>
      </c>
    </row>
    <row r="2183" spans="1:5" x14ac:dyDescent="0.25">
      <c r="A2183" s="2">
        <v>39010</v>
      </c>
      <c r="B2183">
        <v>24.89</v>
      </c>
      <c r="C2183">
        <f t="shared" si="34"/>
        <v>-2.0068238723898323E-3</v>
      </c>
      <c r="D2183" s="1">
        <f>IF(ISNA(VLOOKUP(A2183,IPC!A:C,3,0)),"",VLOOKUP(A2183,IPC!A:C,3,0))</f>
        <v>2.79992157401669E-3</v>
      </c>
      <c r="E2183" s="1">
        <f>IF(ISNA(VLOOKUP(A2183,'10Y MX Bond'!A:C,3,0)),"",VLOOKUP(A2183,'10Y MX Bond'!A:C,3,0))</f>
        <v>0</v>
      </c>
    </row>
    <row r="2184" spans="1:5" x14ac:dyDescent="0.25">
      <c r="A2184" s="2">
        <v>39009</v>
      </c>
      <c r="B2184">
        <v>24.94</v>
      </c>
      <c r="C2184">
        <f t="shared" si="34"/>
        <v>8.0515732875487758E-3</v>
      </c>
      <c r="D2184" s="1">
        <f>IF(ISNA(VLOOKUP(A2184,IPC!A:C,3,0)),"",VLOOKUP(A2184,IPC!A:C,3,0))</f>
        <v>6.7408531384598059E-3</v>
      </c>
      <c r="E2184" s="1">
        <f>IF(ISNA(VLOOKUP(A2184,'10Y MX Bond'!A:C,3,0)),"",VLOOKUP(A2184,'10Y MX Bond'!A:C,3,0))</f>
        <v>-9.950330853168092E-3</v>
      </c>
    </row>
    <row r="2185" spans="1:5" x14ac:dyDescent="0.25">
      <c r="A2185" s="2">
        <v>39008</v>
      </c>
      <c r="B2185">
        <v>24.74</v>
      </c>
      <c r="C2185">
        <f t="shared" si="34"/>
        <v>8.1169276815763903E-3</v>
      </c>
      <c r="D2185" s="1">
        <f>IF(ISNA(VLOOKUP(A2185,IPC!A:C,3,0)),"",VLOOKUP(A2185,IPC!A:C,3,0))</f>
        <v>9.3184937021649553E-3</v>
      </c>
      <c r="E2185" s="1">
        <f>IF(ISNA(VLOOKUP(A2185,'10Y MX Bond'!A:C,3,0)),"",VLOOKUP(A2185,'10Y MX Bond'!A:C,3,0))</f>
        <v>-1.3522025331973997E-2</v>
      </c>
    </row>
    <row r="2186" spans="1:5" x14ac:dyDescent="0.25">
      <c r="A2186" s="2">
        <v>39007</v>
      </c>
      <c r="B2186">
        <v>24.54</v>
      </c>
      <c r="C2186">
        <f t="shared" si="34"/>
        <v>3.0618858605336259E-2</v>
      </c>
      <c r="D2186" s="1">
        <f>IF(ISNA(VLOOKUP(A2186,IPC!A:C,3,0)),"",VLOOKUP(A2186,IPC!A:C,3,0))</f>
        <v>-6.5906723991894208E-3</v>
      </c>
      <c r="E2186" s="1">
        <f>IF(ISNA(VLOOKUP(A2186,'10Y MX Bond'!A:C,3,0)),"",VLOOKUP(A2186,'10Y MX Bond'!A:C,3,0))</f>
        <v>1.2217472503222913E-3</v>
      </c>
    </row>
    <row r="2187" spans="1:5" x14ac:dyDescent="0.25">
      <c r="A2187" s="2">
        <v>39006</v>
      </c>
      <c r="B2187">
        <v>23.8</v>
      </c>
      <c r="C2187">
        <f t="shared" si="34"/>
        <v>-2.4487631550399909E-2</v>
      </c>
      <c r="D2187" s="1">
        <f>IF(ISNA(VLOOKUP(A2187,IPC!A:C,3,0)),"",VLOOKUP(A2187,IPC!A:C,3,0))</f>
        <v>4.4481607017790225E-3</v>
      </c>
      <c r="E2187" s="1">
        <f>IF(ISNA(VLOOKUP(A2187,'10Y MX Bond'!A:C,3,0)),"",VLOOKUP(A2187,'10Y MX Bond'!A:C,3,0))</f>
        <v>0</v>
      </c>
    </row>
    <row r="2188" spans="1:5" x14ac:dyDescent="0.25">
      <c r="A2188" s="2">
        <v>39003</v>
      </c>
      <c r="B2188">
        <v>24.39</v>
      </c>
      <c r="C2188" t="str">
        <f t="shared" si="34"/>
        <v/>
      </c>
      <c r="D2188" s="1">
        <f>IF(ISNA(VLOOKUP(A2188,IPC!A:C,3,0)),"",VLOOKUP(A2188,IPC!A:C,3,0))</f>
        <v>8.1960214338834061E-3</v>
      </c>
      <c r="E2188" s="1">
        <f>IF(ISNA(VLOOKUP(A2188,'10Y MX Bond'!A:C,3,0)),"",VLOOKUP(A2188,'10Y MX Bond'!A:C,3,0))</f>
        <v>-8.5210497319339849E-3</v>
      </c>
    </row>
    <row r="2189" spans="1:5" x14ac:dyDescent="0.25">
      <c r="A2189" s="2">
        <v>39002</v>
      </c>
      <c r="B2189">
        <v>24.39</v>
      </c>
      <c r="C2189">
        <f t="shared" si="34"/>
        <v>-3.9394161383361562E-2</v>
      </c>
      <c r="D2189" s="1">
        <f>IF(ISNA(VLOOKUP(A2189,IPC!A:C,3,0)),"",VLOOKUP(A2189,IPC!A:C,3,0))</f>
        <v>1.2197573656733756E-2</v>
      </c>
      <c r="E2189" s="1">
        <f>IF(ISNA(VLOOKUP(A2189,'10Y MX Bond'!A:C,3,0)),"",VLOOKUP(A2189,'10Y MX Bond'!A:C,3,0))</f>
        <v>-1.3245226750020567E-2</v>
      </c>
    </row>
    <row r="2190" spans="1:5" x14ac:dyDescent="0.25">
      <c r="A2190" s="2">
        <v>39001</v>
      </c>
      <c r="B2190">
        <v>25.37</v>
      </c>
      <c r="C2190">
        <f t="shared" si="34"/>
        <v>-1.0976198005587945E-2</v>
      </c>
      <c r="D2190" s="1">
        <f>IF(ISNA(VLOOKUP(A2190,IPC!A:C,3,0)),"",VLOOKUP(A2190,IPC!A:C,3,0))</f>
        <v>-6.0778865427344618E-3</v>
      </c>
      <c r="E2190" s="1">
        <f>IF(ISNA(VLOOKUP(A2190,'10Y MX Bond'!A:C,3,0)),"",VLOOKUP(A2190,'10Y MX Bond'!A:C,3,0))</f>
        <v>-1.1954574047736343E-3</v>
      </c>
    </row>
    <row r="2191" spans="1:5" x14ac:dyDescent="0.25">
      <c r="A2191" s="2">
        <v>39000</v>
      </c>
      <c r="B2191">
        <v>25.65</v>
      </c>
      <c r="C2191">
        <f t="shared" si="34"/>
        <v>-1.5474196582597478E-2</v>
      </c>
      <c r="D2191" s="1">
        <f>IF(ISNA(VLOOKUP(A2191,IPC!A:C,3,0)),"",VLOOKUP(A2191,IPC!A:C,3,0))</f>
        <v>9.3736090815605376E-3</v>
      </c>
      <c r="E2191" s="1">
        <f>IF(ISNA(VLOOKUP(A2191,'10Y MX Bond'!A:C,3,0)),"",VLOOKUP(A2191,'10Y MX Bond'!A:C,3,0))</f>
        <v>1.1954574047737313E-3</v>
      </c>
    </row>
    <row r="2192" spans="1:5" x14ac:dyDescent="0.25">
      <c r="A2192" s="2">
        <v>38999</v>
      </c>
      <c r="B2192">
        <v>26.05</v>
      </c>
      <c r="C2192">
        <f t="shared" si="34"/>
        <v>1.1971566031395337E-2</v>
      </c>
      <c r="D2192" s="1">
        <f>IF(ISNA(VLOOKUP(A2192,IPC!A:C,3,0)),"",VLOOKUP(A2192,IPC!A:C,3,0))</f>
        <v>-1.6403054503686021E-3</v>
      </c>
      <c r="E2192" s="1">
        <f>IF(ISNA(VLOOKUP(A2192,'10Y MX Bond'!A:C,3,0)),"",VLOOKUP(A2192,'10Y MX Bond'!A:C,3,0))</f>
        <v>7.202912294057796E-3</v>
      </c>
    </row>
    <row r="2193" spans="1:5" x14ac:dyDescent="0.25">
      <c r="A2193" s="2">
        <v>38996</v>
      </c>
      <c r="B2193">
        <v>25.74</v>
      </c>
      <c r="C2193">
        <f t="shared" si="34"/>
        <v>-5.424267464719263E-3</v>
      </c>
      <c r="D2193" s="1">
        <f>IF(ISNA(VLOOKUP(A2193,IPC!A:C,3,0)),"",VLOOKUP(A2193,IPC!A:C,3,0))</f>
        <v>1.0381831689813326E-3</v>
      </c>
      <c r="E2193" s="1">
        <f>IF(ISNA(VLOOKUP(A2193,'10Y MX Bond'!A:C,3,0)),"",VLOOKUP(A2193,'10Y MX Bond'!A:C,3,0))</f>
        <v>-3.607941376199054E-3</v>
      </c>
    </row>
    <row r="2194" spans="1:5" x14ac:dyDescent="0.25">
      <c r="A2194" s="2">
        <v>38995</v>
      </c>
      <c r="B2194">
        <v>25.88</v>
      </c>
      <c r="C2194">
        <f t="shared" si="34"/>
        <v>2.4248352710354772E-2</v>
      </c>
      <c r="D2194" s="1">
        <f>IF(ISNA(VLOOKUP(A2194,IPC!A:C,3,0)),"",VLOOKUP(A2194,IPC!A:C,3,0))</f>
        <v>9.942670376966594E-3</v>
      </c>
      <c r="E2194" s="1">
        <f>IF(ISNA(VLOOKUP(A2194,'10Y MX Bond'!A:C,3,0)),"",VLOOKUP(A2194,'10Y MX Bond'!A:C,3,0))</f>
        <v>4.8134870315477201E-3</v>
      </c>
    </row>
    <row r="2195" spans="1:5" x14ac:dyDescent="0.25">
      <c r="A2195" s="2">
        <v>38994</v>
      </c>
      <c r="B2195">
        <v>25.26</v>
      </c>
      <c r="C2195">
        <f t="shared" si="34"/>
        <v>-4.1106989534771397E-2</v>
      </c>
      <c r="D2195" s="1">
        <f>IF(ISNA(VLOOKUP(A2195,IPC!A:C,3,0)),"",VLOOKUP(A2195,IPC!A:C,3,0))</f>
        <v>2.1720268610221312E-2</v>
      </c>
      <c r="E2195" s="1">
        <f>IF(ISNA(VLOOKUP(A2195,'10Y MX Bond'!A:C,3,0)),"",VLOOKUP(A2195,'10Y MX Bond'!A:C,3,0))</f>
        <v>-1.2055456553487812E-3</v>
      </c>
    </row>
    <row r="2196" spans="1:5" x14ac:dyDescent="0.25">
      <c r="A2196" s="2">
        <v>38993</v>
      </c>
      <c r="B2196">
        <v>26.32</v>
      </c>
      <c r="C2196">
        <f t="shared" si="34"/>
        <v>-2.2168858281697949E-2</v>
      </c>
      <c r="D2196" s="1">
        <f>IF(ISNA(VLOOKUP(A2196,IPC!A:C,3,0)),"",VLOOKUP(A2196,IPC!A:C,3,0))</f>
        <v>5.1046552494096872E-4</v>
      </c>
      <c r="E2196" s="1">
        <f>IF(ISNA(VLOOKUP(A2196,'10Y MX Bond'!A:C,3,0)),"",VLOOKUP(A2196,'10Y MX Bond'!A:C,3,0))</f>
        <v>8.4695001135737837E-3</v>
      </c>
    </row>
    <row r="2197" spans="1:5" x14ac:dyDescent="0.25">
      <c r="A2197" s="2">
        <v>38992</v>
      </c>
      <c r="B2197">
        <v>26.91</v>
      </c>
      <c r="C2197">
        <f t="shared" si="34"/>
        <v>-7.7734983333803626E-3</v>
      </c>
      <c r="D2197" s="1">
        <f>IF(ISNA(VLOOKUP(A2197,IPC!A:C,3,0)),"",VLOOKUP(A2197,IPC!A:C,3,0))</f>
        <v>-1.4562689343321264E-2</v>
      </c>
      <c r="E2197" s="1">
        <f>IF(ISNA(VLOOKUP(A2197,'10Y MX Bond'!A:C,3,0)),"",VLOOKUP(A2197,'10Y MX Bond'!A:C,3,0))</f>
        <v>-1.214329232401831E-3</v>
      </c>
    </row>
    <row r="2198" spans="1:5" x14ac:dyDescent="0.25">
      <c r="A2198" s="2">
        <v>38989</v>
      </c>
      <c r="B2198">
        <v>27.12</v>
      </c>
      <c r="C2198">
        <f t="shared" si="34"/>
        <v>-5.148963196191781E-3</v>
      </c>
      <c r="D2198" s="1">
        <f>IF(ISNA(VLOOKUP(A2198,IPC!A:C,3,0)),"",VLOOKUP(A2198,IPC!A:C,3,0))</f>
        <v>3.7737384897369194E-3</v>
      </c>
      <c r="E2198" s="1">
        <f>IF(ISNA(VLOOKUP(A2198,'10Y MX Bond'!A:C,3,0)),"",VLOOKUP(A2198,'10Y MX Bond'!A:C,3,0))</f>
        <v>-3.6341651142195734E-3</v>
      </c>
    </row>
    <row r="2199" spans="1:5" x14ac:dyDescent="0.25">
      <c r="A2199" s="2">
        <v>38988</v>
      </c>
      <c r="B2199">
        <v>27.26</v>
      </c>
      <c r="C2199">
        <f t="shared" si="34"/>
        <v>1.664547402051882E-2</v>
      </c>
      <c r="D2199" s="1">
        <f>IF(ISNA(VLOOKUP(A2199,IPC!A:C,3,0)),"",VLOOKUP(A2199,IPC!A:C,3,0))</f>
        <v>4.8579337174181371E-3</v>
      </c>
      <c r="E2199" s="1">
        <f>IF(ISNA(VLOOKUP(A2199,'10Y MX Bond'!A:C,3,0)),"",VLOOKUP(A2199,'10Y MX Bond'!A:C,3,0))</f>
        <v>0</v>
      </c>
    </row>
    <row r="2200" spans="1:5" x14ac:dyDescent="0.25">
      <c r="A2200" s="2">
        <v>38987</v>
      </c>
      <c r="B2200">
        <v>26.81</v>
      </c>
      <c r="C2200">
        <f t="shared" si="34"/>
        <v>-3.7292560566458074E-4</v>
      </c>
      <c r="D2200" s="1">
        <f>IF(ISNA(VLOOKUP(A2200,IPC!A:C,3,0)),"",VLOOKUP(A2200,IPC!A:C,3,0))</f>
        <v>-2.0087096379240469E-3</v>
      </c>
      <c r="E2200" s="1">
        <f>IF(ISNA(VLOOKUP(A2200,'10Y MX Bond'!A:C,3,0)),"",VLOOKUP(A2200,'10Y MX Bond'!A:C,3,0))</f>
        <v>3.6341651142194481E-3</v>
      </c>
    </row>
    <row r="2201" spans="1:5" x14ac:dyDescent="0.25">
      <c r="A2201" s="2">
        <v>38986</v>
      </c>
      <c r="B2201">
        <v>26.82</v>
      </c>
      <c r="C2201">
        <f t="shared" si="34"/>
        <v>-3.7278658400019841E-4</v>
      </c>
      <c r="D2201" s="1">
        <f>IF(ISNA(VLOOKUP(A2201,IPC!A:C,3,0)),"",VLOOKUP(A2201,IPC!A:C,3,0))</f>
        <v>5.4091942262662089E-3</v>
      </c>
      <c r="E2201" s="1">
        <f>IF(ISNA(VLOOKUP(A2201,'10Y MX Bond'!A:C,3,0)),"",VLOOKUP(A2201,'10Y MX Bond'!A:C,3,0))</f>
        <v>-9.6619109117368589E-3</v>
      </c>
    </row>
    <row r="2202" spans="1:5" x14ac:dyDescent="0.25">
      <c r="A2202" s="2">
        <v>38985</v>
      </c>
      <c r="B2202">
        <v>26.83</v>
      </c>
      <c r="C2202">
        <f t="shared" si="34"/>
        <v>-3.0105063530811001E-2</v>
      </c>
      <c r="D2202" s="1">
        <f>IF(ISNA(VLOOKUP(A2202,IPC!A:C,3,0)),"",VLOOKUP(A2202,IPC!A:C,3,0))</f>
        <v>1.3203926846155194E-2</v>
      </c>
      <c r="E2202" s="1">
        <f>IF(ISNA(VLOOKUP(A2202,'10Y MX Bond'!A:C,3,0)),"",VLOOKUP(A2202,'10Y MX Bond'!A:C,3,0))</f>
        <v>6.0277457975174663E-3</v>
      </c>
    </row>
    <row r="2203" spans="1:5" x14ac:dyDescent="0.25">
      <c r="A2203" s="2">
        <v>38982</v>
      </c>
      <c r="B2203">
        <v>27.65</v>
      </c>
      <c r="C2203">
        <f t="shared" si="34"/>
        <v>4.7127149032009296E-3</v>
      </c>
      <c r="D2203" s="1">
        <f>IF(ISNA(VLOOKUP(A2203,IPC!A:C,3,0)),"",VLOOKUP(A2203,IPC!A:C,3,0))</f>
        <v>-5.0204755635050386E-3</v>
      </c>
      <c r="E2203" s="1">
        <f>IF(ISNA(VLOOKUP(A2203,'10Y MX Bond'!A:C,3,0)),"",VLOOKUP(A2203,'10Y MX Bond'!A:C,3,0))</f>
        <v>2.4213086890103454E-3</v>
      </c>
    </row>
    <row r="2204" spans="1:5" x14ac:dyDescent="0.25">
      <c r="A2204" s="2">
        <v>38981</v>
      </c>
      <c r="B2204">
        <v>27.52</v>
      </c>
      <c r="C2204">
        <f t="shared" si="34"/>
        <v>2.1826127253178713E-3</v>
      </c>
      <c r="D2204" s="1">
        <f>IF(ISNA(VLOOKUP(A2204,IPC!A:C,3,0)),"",VLOOKUP(A2204,IPC!A:C,3,0))</f>
        <v>-1.5845418134951359E-2</v>
      </c>
      <c r="E2204" s="1">
        <f>IF(ISNA(VLOOKUP(A2204,'10Y MX Bond'!A:C,3,0)),"",VLOOKUP(A2204,'10Y MX Bond'!A:C,3,0))</f>
        <v>1.2195273093818206E-2</v>
      </c>
    </row>
    <row r="2205" spans="1:5" x14ac:dyDescent="0.25">
      <c r="A2205" s="2">
        <v>38980</v>
      </c>
      <c r="B2205">
        <v>27.46</v>
      </c>
      <c r="C2205">
        <f t="shared" si="34"/>
        <v>-2.2683240776327239E-2</v>
      </c>
      <c r="D2205" s="1">
        <f>IF(ISNA(VLOOKUP(A2205,IPC!A:C,3,0)),"",VLOOKUP(A2205,IPC!A:C,3,0))</f>
        <v>8.3875306517463936E-3</v>
      </c>
      <c r="E2205" s="1">
        <f>IF(ISNA(VLOOKUP(A2205,'10Y MX Bond'!A:C,3,0)),"",VLOOKUP(A2205,'10Y MX Bond'!A:C,3,0))</f>
        <v>-1.2262417232442964E-3</v>
      </c>
    </row>
    <row r="2206" spans="1:5" x14ac:dyDescent="0.25">
      <c r="A2206" s="2">
        <v>38979</v>
      </c>
      <c r="B2206">
        <v>28.09</v>
      </c>
      <c r="C2206">
        <f t="shared" si="34"/>
        <v>2.5966118063564539E-2</v>
      </c>
      <c r="D2206" s="1">
        <f>IF(ISNA(VLOOKUP(A2206,IPC!A:C,3,0)),"",VLOOKUP(A2206,IPC!A:C,3,0))</f>
        <v>-3.2548258239251359E-4</v>
      </c>
      <c r="E2206" s="1">
        <f>IF(ISNA(VLOOKUP(A2206,'10Y MX Bond'!A:C,3,0)),"",VLOOKUP(A2206,'10Y MX Bond'!A:C,3,0))</f>
        <v>4.9140148024291626E-3</v>
      </c>
    </row>
    <row r="2207" spans="1:5" x14ac:dyDescent="0.25">
      <c r="A2207" s="2">
        <v>38978</v>
      </c>
      <c r="B2207">
        <v>27.37</v>
      </c>
      <c r="C2207">
        <f t="shared" si="34"/>
        <v>3.5326223958408474E-2</v>
      </c>
      <c r="D2207" s="1">
        <f>IF(ISNA(VLOOKUP(A2207,IPC!A:C,3,0)),"",VLOOKUP(A2207,IPC!A:C,3,0))</f>
        <v>5.4241176700390624E-3</v>
      </c>
      <c r="E2207" s="1">
        <f>IF(ISNA(VLOOKUP(A2207,'10Y MX Bond'!A:C,3,0)),"",VLOOKUP(A2207,'10Y MX Bond'!A:C,3,0))</f>
        <v>1.1089890853787309E-3</v>
      </c>
    </row>
    <row r="2208" spans="1:5" x14ac:dyDescent="0.25">
      <c r="A2208" s="2">
        <v>38975</v>
      </c>
      <c r="B2208">
        <v>26.42</v>
      </c>
      <c r="C2208">
        <f t="shared" si="34"/>
        <v>-0.15274382931655389</v>
      </c>
      <c r="D2208" s="1">
        <f>IF(ISNA(VLOOKUP(A2208,IPC!A:C,3,0)),"",VLOOKUP(A2208,IPC!A:C,3,0))</f>
        <v>1.0020379427267833E-2</v>
      </c>
      <c r="E2208" s="1">
        <f>IF(ISNA(VLOOKUP(A2208,'10Y MX Bond'!A:C,3,0)),"",VLOOKUP(A2208,'10Y MX Bond'!A:C,3,0))</f>
        <v>-2.3397584715115225E-3</v>
      </c>
    </row>
    <row r="2209" spans="1:5" x14ac:dyDescent="0.25">
      <c r="A2209" s="2">
        <v>38974</v>
      </c>
      <c r="B2209">
        <v>30.78</v>
      </c>
      <c r="C2209">
        <f t="shared" si="34"/>
        <v>-3.2435967458421546E-3</v>
      </c>
      <c r="D2209" s="1">
        <f>IF(ISNA(VLOOKUP(A2209,IPC!A:C,3,0)),"",VLOOKUP(A2209,IPC!A:C,3,0))</f>
        <v>6.4746653874969175E-4</v>
      </c>
      <c r="E2209" s="1">
        <f>IF(ISNA(VLOOKUP(A2209,'10Y MX Bond'!A:C,3,0)),"",VLOOKUP(A2209,'10Y MX Bond'!A:C,3,0))</f>
        <v>-4.907985312192201E-3</v>
      </c>
    </row>
    <row r="2210" spans="1:5" x14ac:dyDescent="0.25">
      <c r="A2210" s="2">
        <v>38973</v>
      </c>
      <c r="B2210">
        <v>30.88</v>
      </c>
      <c r="C2210">
        <f t="shared" si="34"/>
        <v>-1.9411199883447457E-3</v>
      </c>
      <c r="D2210" s="1">
        <f>IF(ISNA(VLOOKUP(A2210,IPC!A:C,3,0)),"",VLOOKUP(A2210,IPC!A:C,3,0))</f>
        <v>1.0251203889250609E-2</v>
      </c>
      <c r="E2210" s="1">
        <f>IF(ISNA(VLOOKUP(A2210,'10Y MX Bond'!A:C,3,0)),"",VLOOKUP(A2210,'10Y MX Bond'!A:C,3,0))</f>
        <v>-7.3171058170669332E-3</v>
      </c>
    </row>
    <row r="2211" spans="1:5" x14ac:dyDescent="0.25">
      <c r="A2211" s="2">
        <v>38972</v>
      </c>
      <c r="B2211">
        <v>30.94</v>
      </c>
      <c r="C2211">
        <f t="shared" si="34"/>
        <v>-7.0853758576273759E-3</v>
      </c>
      <c r="D2211" s="1">
        <f>IF(ISNA(VLOOKUP(A2211,IPC!A:C,3,0)),"",VLOOKUP(A2211,IPC!A:C,3,0))</f>
        <v>2.3487650676415374E-2</v>
      </c>
      <c r="E2211" s="1">
        <f>IF(ISNA(VLOOKUP(A2211,'10Y MX Bond'!A:C,3,0)),"",VLOOKUP(A2211,'10Y MX Bond'!A:C,3,0))</f>
        <v>-3.63857284390818E-3</v>
      </c>
    </row>
    <row r="2212" spans="1:5" x14ac:dyDescent="0.25">
      <c r="A2212" s="2">
        <v>38971</v>
      </c>
      <c r="B2212">
        <v>31.16</v>
      </c>
      <c r="C2212">
        <f t="shared" si="34"/>
        <v>-2.8841551798629841E-3</v>
      </c>
      <c r="D2212" s="1">
        <f>IF(ISNA(VLOOKUP(A2212,IPC!A:C,3,0)),"",VLOOKUP(A2212,IPC!A:C,3,0))</f>
        <v>-8.8353813908774795E-3</v>
      </c>
      <c r="E2212" s="1">
        <f>IF(ISNA(VLOOKUP(A2212,'10Y MX Bond'!A:C,3,0)),"",VLOOKUP(A2212,'10Y MX Bond'!A:C,3,0))</f>
        <v>9.7324369182310543E-3</v>
      </c>
    </row>
    <row r="2213" spans="1:5" x14ac:dyDescent="0.25">
      <c r="A2213" s="2">
        <v>38968</v>
      </c>
      <c r="B2213">
        <v>31.25</v>
      </c>
      <c r="C2213">
        <f t="shared" si="34"/>
        <v>-6.3796069640390399E-3</v>
      </c>
      <c r="D2213" s="1">
        <f>IF(ISNA(VLOOKUP(A2213,IPC!A:C,3,0)),"",VLOOKUP(A2213,IPC!A:C,3,0))</f>
        <v>-1.7973105977065937E-3</v>
      </c>
      <c r="E2213" s="1">
        <f>IF(ISNA(VLOOKUP(A2213,'10Y MX Bond'!A:C,3,0)),"",VLOOKUP(A2213,'10Y MX Bond'!A:C,3,0))</f>
        <v>-4.8780584534329667E-3</v>
      </c>
    </row>
    <row r="2214" spans="1:5" x14ac:dyDescent="0.25">
      <c r="A2214" s="2">
        <v>38967</v>
      </c>
      <c r="B2214">
        <v>31.45</v>
      </c>
      <c r="C2214">
        <f t="shared" si="34"/>
        <v>-2.1391189981317671E-2</v>
      </c>
      <c r="D2214" s="1">
        <f>IF(ISNA(VLOOKUP(A2214,IPC!A:C,3,0)),"",VLOOKUP(A2214,IPC!A:C,3,0))</f>
        <v>-6.3165087953238955E-3</v>
      </c>
      <c r="E2214" s="1">
        <f>IF(ISNA(VLOOKUP(A2214,'10Y MX Bond'!A:C,3,0)),"",VLOOKUP(A2214,'10Y MX Bond'!A:C,3,0))</f>
        <v>8.5522818153171577E-3</v>
      </c>
    </row>
    <row r="2215" spans="1:5" x14ac:dyDescent="0.25">
      <c r="A2215" s="2">
        <v>38966</v>
      </c>
      <c r="B2215">
        <v>32.130000000000003</v>
      </c>
      <c r="C2215">
        <f t="shared" si="34"/>
        <v>3.4191364748279343E-2</v>
      </c>
      <c r="D2215" s="1">
        <f>IF(ISNA(VLOOKUP(A2215,IPC!A:C,3,0)),"",VLOOKUP(A2215,IPC!A:C,3,0))</f>
        <v>-1.3778514680839843E-2</v>
      </c>
      <c r="E2215" s="1">
        <f>IF(ISNA(VLOOKUP(A2215,'10Y MX Bond'!A:C,3,0)),"",VLOOKUP(A2215,'10Y MX Bond'!A:C,3,0))</f>
        <v>3.6877730791848359E-3</v>
      </c>
    </row>
    <row r="2216" spans="1:5" x14ac:dyDescent="0.25">
      <c r="A2216" s="2">
        <v>38965</v>
      </c>
      <c r="B2216">
        <v>31.05</v>
      </c>
      <c r="C2216">
        <f t="shared" si="34"/>
        <v>4.3778588529929517E-2</v>
      </c>
      <c r="D2216" s="1">
        <f>IF(ISNA(VLOOKUP(A2216,IPC!A:C,3,0)),"",VLOOKUP(A2216,IPC!A:C,3,0))</f>
        <v>-6.0748872636757836E-3</v>
      </c>
      <c r="E2216" s="1">
        <f>IF(ISNA(VLOOKUP(A2216,'10Y MX Bond'!A:C,3,0)),"",VLOOKUP(A2216,'10Y MX Bond'!A:C,3,0))</f>
        <v>-2.4600258408625339E-3</v>
      </c>
    </row>
    <row r="2217" spans="1:5" x14ac:dyDescent="0.25">
      <c r="A2217" s="2">
        <v>38964</v>
      </c>
      <c r="B2217">
        <v>29.72</v>
      </c>
      <c r="C2217">
        <f t="shared" si="34"/>
        <v>1.5940646171692816E-2</v>
      </c>
      <c r="D2217" s="1">
        <f>IF(ISNA(VLOOKUP(A2217,IPC!A:C,3,0)),"",VLOOKUP(A2217,IPC!A:C,3,0))</f>
        <v>9.0832316804835989E-3</v>
      </c>
      <c r="E2217" s="1">
        <f>IF(ISNA(VLOOKUP(A2217,'10Y MX Bond'!A:C,3,0)),"",VLOOKUP(A2217,'10Y MX Bond'!A:C,3,0))</f>
        <v>0</v>
      </c>
    </row>
    <row r="2218" spans="1:5" x14ac:dyDescent="0.25">
      <c r="A2218" s="2">
        <v>38961</v>
      </c>
      <c r="B2218">
        <v>29.25</v>
      </c>
      <c r="C2218">
        <f t="shared" si="34"/>
        <v>-3.6916943827641817E-2</v>
      </c>
      <c r="D2218" s="1">
        <f>IF(ISNA(VLOOKUP(A2218,IPC!A:C,3,0)),"",VLOOKUP(A2218,IPC!A:C,3,0))</f>
        <v>6.766347417036825E-3</v>
      </c>
      <c r="E2218" s="1">
        <f>IF(ISNA(VLOOKUP(A2218,'10Y MX Bond'!A:C,3,0)),"",VLOOKUP(A2218,'10Y MX Bond'!A:C,3,0))</f>
        <v>-8.5627434498879145E-3</v>
      </c>
    </row>
    <row r="2219" spans="1:5" x14ac:dyDescent="0.25">
      <c r="A2219" s="2">
        <v>38960</v>
      </c>
      <c r="B2219">
        <v>30.35</v>
      </c>
      <c r="C2219">
        <f t="shared" si="34"/>
        <v>3.8285401105857729E-2</v>
      </c>
      <c r="D2219" s="1">
        <f>IF(ISNA(VLOOKUP(A2219,IPC!A:C,3,0)),"",VLOOKUP(A2219,IPC!A:C,3,0))</f>
        <v>-1.3295963382611419E-2</v>
      </c>
      <c r="E2219" s="1">
        <f>IF(ISNA(VLOOKUP(A2219,'10Y MX Bond'!A:C,3,0)),"",VLOOKUP(A2219,'10Y MX Bond'!A:C,3,0))</f>
        <v>6.1087544883211909E-3</v>
      </c>
    </row>
    <row r="2220" spans="1:5" x14ac:dyDescent="0.25">
      <c r="A2220" s="2">
        <v>38959</v>
      </c>
      <c r="B2220">
        <v>29.21</v>
      </c>
      <c r="C2220">
        <f t="shared" si="34"/>
        <v>-4.7814298744559072E-3</v>
      </c>
      <c r="D2220" s="1">
        <f>IF(ISNA(VLOOKUP(A2220,IPC!A:C,3,0)),"",VLOOKUP(A2220,IPC!A:C,3,0))</f>
        <v>2.3002178762545596E-3</v>
      </c>
      <c r="E2220" s="1">
        <f>IF(ISNA(VLOOKUP(A2220,'10Y MX Bond'!A:C,3,0)),"",VLOOKUP(A2220,'10Y MX Bond'!A:C,3,0))</f>
        <v>2.4539889615665658E-3</v>
      </c>
    </row>
    <row r="2221" spans="1:5" x14ac:dyDescent="0.25">
      <c r="A2221" s="2">
        <v>38958</v>
      </c>
      <c r="B2221">
        <v>29.35</v>
      </c>
      <c r="C2221">
        <f t="shared" si="34"/>
        <v>4.3522969934405291E-2</v>
      </c>
      <c r="D2221" s="1">
        <f>IF(ISNA(VLOOKUP(A2221,IPC!A:C,3,0)),"",VLOOKUP(A2221,IPC!A:C,3,0))</f>
        <v>2.5034004540969547E-3</v>
      </c>
      <c r="E2221" s="1">
        <f>IF(ISNA(VLOOKUP(A2221,'10Y MX Bond'!A:C,3,0)),"",VLOOKUP(A2221,'10Y MX Bond'!A:C,3,0))</f>
        <v>-4.9019706002066685E-3</v>
      </c>
    </row>
    <row r="2222" spans="1:5" x14ac:dyDescent="0.25">
      <c r="A2222" s="2">
        <v>38957</v>
      </c>
      <c r="B2222">
        <v>28.1</v>
      </c>
      <c r="C2222">
        <f t="shared" si="34"/>
        <v>-1.0971619526396447E-2</v>
      </c>
      <c r="D2222" s="1">
        <f>IF(ISNA(VLOOKUP(A2222,IPC!A:C,3,0)),"",VLOOKUP(A2222,IPC!A:C,3,0))</f>
        <v>1.1080577013750667E-2</v>
      </c>
      <c r="E2222" s="1">
        <f>IF(ISNA(VLOOKUP(A2222,'10Y MX Bond'!A:C,3,0)),"",VLOOKUP(A2222,'10Y MX Bond'!A:C,3,0))</f>
        <v>-9.7324369182310005E-3</v>
      </c>
    </row>
    <row r="2223" spans="1:5" x14ac:dyDescent="0.25">
      <c r="A2223" s="2">
        <v>38954</v>
      </c>
      <c r="B2223">
        <v>28.41</v>
      </c>
      <c r="C2223">
        <f t="shared" si="34"/>
        <v>3.8793912169045215E-3</v>
      </c>
      <c r="D2223" s="1">
        <f>IF(ISNA(VLOOKUP(A2223,IPC!A:C,3,0)),"",VLOOKUP(A2223,IPC!A:C,3,0))</f>
        <v>1.1665344137489864E-2</v>
      </c>
      <c r="E2223" s="1">
        <f>IF(ISNA(VLOOKUP(A2223,'10Y MX Bond'!A:C,3,0)),"",VLOOKUP(A2223,'10Y MX Bond'!A:C,3,0))</f>
        <v>9.7324369182310543E-3</v>
      </c>
    </row>
    <row r="2224" spans="1:5" x14ac:dyDescent="0.25">
      <c r="A2224" s="2">
        <v>38953</v>
      </c>
      <c r="B2224">
        <v>28.3</v>
      </c>
      <c r="C2224">
        <f t="shared" si="34"/>
        <v>4.6042227609107813E-3</v>
      </c>
      <c r="D2224" s="1">
        <f>IF(ISNA(VLOOKUP(A2224,IPC!A:C,3,0)),"",VLOOKUP(A2224,IPC!A:C,3,0))</f>
        <v>4.3426954811656677E-4</v>
      </c>
      <c r="E2224" s="1">
        <f>IF(ISNA(VLOOKUP(A2224,'10Y MX Bond'!A:C,3,0)),"",VLOOKUP(A2224,'10Y MX Bond'!A:C,3,0))</f>
        <v>3.6742233618843254E-3</v>
      </c>
    </row>
    <row r="2225" spans="1:5" x14ac:dyDescent="0.25">
      <c r="A2225" s="2">
        <v>38952</v>
      </c>
      <c r="B2225">
        <v>28.17</v>
      </c>
      <c r="C2225">
        <f t="shared" si="34"/>
        <v>1.0655302020383163E-3</v>
      </c>
      <c r="D2225" s="1">
        <f>IF(ISNA(VLOOKUP(A2225,IPC!A:C,3,0)),"",VLOOKUP(A2225,IPC!A:C,3,0))</f>
        <v>-1.1716170272888892E-2</v>
      </c>
      <c r="E2225" s="1">
        <f>IF(ISNA(VLOOKUP(A2225,'10Y MX Bond'!A:C,3,0)),"",VLOOKUP(A2225,'10Y MX Bond'!A:C,3,0))</f>
        <v>7.389196182371085E-3</v>
      </c>
    </row>
    <row r="2226" spans="1:5" x14ac:dyDescent="0.25">
      <c r="A2226" s="2">
        <v>38951</v>
      </c>
      <c r="B2226">
        <v>28.14</v>
      </c>
      <c r="C2226">
        <f t="shared" si="34"/>
        <v>7.1098474377892854E-4</v>
      </c>
      <c r="D2226" s="1">
        <f>IF(ISNA(VLOOKUP(A2226,IPC!A:C,3,0)),"",VLOOKUP(A2226,IPC!A:C,3,0))</f>
        <v>5.9897295691447366E-3</v>
      </c>
      <c r="E2226" s="1">
        <f>IF(ISNA(VLOOKUP(A2226,'10Y MX Bond'!A:C,3,0)),"",VLOOKUP(A2226,'10Y MX Bond'!A:C,3,0))</f>
        <v>-2.4691370569211537E-3</v>
      </c>
    </row>
    <row r="2227" spans="1:5" x14ac:dyDescent="0.25">
      <c r="A2227" s="2">
        <v>38950</v>
      </c>
      <c r="B2227">
        <v>28.12</v>
      </c>
      <c r="C2227" t="str">
        <f t="shared" si="34"/>
        <v/>
      </c>
      <c r="D2227" s="1">
        <f>IF(ISNA(VLOOKUP(A2227,IPC!A:C,3,0)),"",VLOOKUP(A2227,IPC!A:C,3,0))</f>
        <v>-8.8322358410514445E-3</v>
      </c>
      <c r="E2227" s="1">
        <f>IF(ISNA(VLOOKUP(A2227,'10Y MX Bond'!A:C,3,0)),"",VLOOKUP(A2227,'10Y MX Bond'!A:C,3,0))</f>
        <v>3.7059955943174348E-3</v>
      </c>
    </row>
    <row r="2228" spans="1:5" x14ac:dyDescent="0.25">
      <c r="A2228" s="2">
        <v>38947</v>
      </c>
      <c r="B2228">
        <v>28.12</v>
      </c>
      <c r="C2228">
        <f t="shared" si="34"/>
        <v>1.4234877848539275E-3</v>
      </c>
      <c r="D2228" s="1">
        <f>IF(ISNA(VLOOKUP(A2228,IPC!A:C,3,0)),"",VLOOKUP(A2228,IPC!A:C,3,0))</f>
        <v>3.562802157426377E-3</v>
      </c>
      <c r="E2228" s="1">
        <f>IF(ISNA(VLOOKUP(A2228,'10Y MX Bond'!A:C,3,0)),"",VLOOKUP(A2228,'10Y MX Bond'!A:C,3,0))</f>
        <v>0</v>
      </c>
    </row>
    <row r="2229" spans="1:5" x14ac:dyDescent="0.25">
      <c r="A2229" s="2">
        <v>38946</v>
      </c>
      <c r="B2229">
        <v>28.08</v>
      </c>
      <c r="C2229">
        <f t="shared" si="34"/>
        <v>7.1250448329549995E-4</v>
      </c>
      <c r="D2229" s="1">
        <f>IF(ISNA(VLOOKUP(A2229,IPC!A:C,3,0)),"",VLOOKUP(A2229,IPC!A:C,3,0))</f>
        <v>3.4285319858822468E-3</v>
      </c>
      <c r="E2229" s="1">
        <f>IF(ISNA(VLOOKUP(A2229,'10Y MX Bond'!A:C,3,0)),"",VLOOKUP(A2229,'10Y MX Bond'!A:C,3,0))</f>
        <v>1.2383902511466224E-3</v>
      </c>
    </row>
    <row r="2230" spans="1:5" x14ac:dyDescent="0.25">
      <c r="A2230" s="2">
        <v>38945</v>
      </c>
      <c r="B2230">
        <v>28.06</v>
      </c>
      <c r="C2230">
        <f t="shared" si="34"/>
        <v>7.1301250792549849E-4</v>
      </c>
      <c r="D2230" s="1">
        <f>IF(ISNA(VLOOKUP(A2230,IPC!A:C,3,0)),"",VLOOKUP(A2230,IPC!A:C,3,0))</f>
        <v>1.7158840872290929E-2</v>
      </c>
      <c r="E2230" s="1">
        <f>IF(ISNA(VLOOKUP(A2230,'10Y MX Bond'!A:C,3,0)),"",VLOOKUP(A2230,'10Y MX Bond'!A:C,3,0))</f>
        <v>2.481390851385476E-3</v>
      </c>
    </row>
    <row r="2231" spans="1:5" x14ac:dyDescent="0.25">
      <c r="A2231" s="2">
        <v>38944</v>
      </c>
      <c r="B2231">
        <v>28.04</v>
      </c>
      <c r="C2231">
        <f t="shared" si="34"/>
        <v>0.18389197613305075</v>
      </c>
      <c r="D2231" s="1">
        <f>IF(ISNA(VLOOKUP(A2231,IPC!A:C,3,0)),"",VLOOKUP(A2231,IPC!A:C,3,0))</f>
        <v>1.2438003192356011E-2</v>
      </c>
      <c r="E2231" s="1">
        <f>IF(ISNA(VLOOKUP(A2231,'10Y MX Bond'!A:C,3,0)),"",VLOOKUP(A2231,'10Y MX Bond'!A:C,3,0))</f>
        <v>-1.357207754554359E-2</v>
      </c>
    </row>
    <row r="2232" spans="1:5" x14ac:dyDescent="0.25">
      <c r="A2232" s="2">
        <v>38943</v>
      </c>
      <c r="B2232">
        <v>23.33</v>
      </c>
      <c r="C2232">
        <f t="shared" si="34"/>
        <v>-1.2777005165477914E-2</v>
      </c>
      <c r="D2232" s="1">
        <f>IF(ISNA(VLOOKUP(A2232,IPC!A:C,3,0)),"",VLOOKUP(A2232,IPC!A:C,3,0))</f>
        <v>8.1997419370108643E-4</v>
      </c>
      <c r="E2232" s="1">
        <f>IF(ISNA(VLOOKUP(A2232,'10Y MX Bond'!A:C,3,0)),"",VLOOKUP(A2232,'10Y MX Bond'!A:C,3,0))</f>
        <v>9.8522964430116395E-3</v>
      </c>
    </row>
    <row r="2233" spans="1:5" x14ac:dyDescent="0.25">
      <c r="A2233" s="2">
        <v>38940</v>
      </c>
      <c r="B2233">
        <v>23.63</v>
      </c>
      <c r="C2233">
        <f t="shared" si="34"/>
        <v>3.5756555238421223E-2</v>
      </c>
      <c r="D2233" s="1">
        <f>IF(ISNA(VLOOKUP(A2233,IPC!A:C,3,0)),"",VLOOKUP(A2233,IPC!A:C,3,0))</f>
        <v>1.1193979709804982E-2</v>
      </c>
      <c r="E2233" s="1">
        <f>IF(ISNA(VLOOKUP(A2233,'10Y MX Bond'!A:C,3,0)),"",VLOOKUP(A2233,'10Y MX Bond'!A:C,3,0))</f>
        <v>-2.3242636502595851E-2</v>
      </c>
    </row>
    <row r="2234" spans="1:5" x14ac:dyDescent="0.25">
      <c r="A2234" s="2">
        <v>38939</v>
      </c>
      <c r="B2234">
        <v>22.8</v>
      </c>
      <c r="C2234">
        <f t="shared" si="34"/>
        <v>-4.3850033590152733E-4</v>
      </c>
      <c r="D2234" s="1">
        <f>IF(ISNA(VLOOKUP(A2234,IPC!A:C,3,0)),"",VLOOKUP(A2234,IPC!A:C,3,0))</f>
        <v>-7.0751729937212611E-4</v>
      </c>
      <c r="E2234" s="1">
        <f>IF(ISNA(VLOOKUP(A2234,'10Y MX Bond'!A:C,3,0)),"",VLOOKUP(A2234,'10Y MX Bond'!A:C,3,0))</f>
        <v>6.0642999675112252E-3</v>
      </c>
    </row>
    <row r="2235" spans="1:5" x14ac:dyDescent="0.25">
      <c r="A2235" s="2">
        <v>38938</v>
      </c>
      <c r="B2235">
        <v>22.81</v>
      </c>
      <c r="C2235">
        <f t="shared" si="34"/>
        <v>3.8887581449212463E-2</v>
      </c>
      <c r="D2235" s="1">
        <f>IF(ISNA(VLOOKUP(A2235,IPC!A:C,3,0)),"",VLOOKUP(A2235,IPC!A:C,3,0))</f>
        <v>-1.3880144920840245E-2</v>
      </c>
      <c r="E2235" s="1">
        <f>IF(ISNA(VLOOKUP(A2235,'10Y MX Bond'!A:C,3,0)),"",VLOOKUP(A2235,'10Y MX Bond'!A:C,3,0))</f>
        <v>-4.8543784647980884E-3</v>
      </c>
    </row>
    <row r="2236" spans="1:5" x14ac:dyDescent="0.25">
      <c r="A2236" s="2">
        <v>38937</v>
      </c>
      <c r="B2236">
        <v>21.94</v>
      </c>
      <c r="C2236">
        <f t="shared" si="34"/>
        <v>7.6705832136803126E-2</v>
      </c>
      <c r="D2236" s="1">
        <f>IF(ISNA(VLOOKUP(A2236,IPC!A:C,3,0)),"",VLOOKUP(A2236,IPC!A:C,3,0))</f>
        <v>-3.420956641311367E-3</v>
      </c>
      <c r="E2236" s="1">
        <f>IF(ISNA(VLOOKUP(A2236,'10Y MX Bond'!A:C,3,0)),"",VLOOKUP(A2236,'10Y MX Bond'!A:C,3,0))</f>
        <v>-3.6253816143168569E-3</v>
      </c>
    </row>
    <row r="2237" spans="1:5" x14ac:dyDescent="0.25">
      <c r="A2237" s="2">
        <v>38936</v>
      </c>
      <c r="B2237">
        <v>20.32</v>
      </c>
      <c r="C2237">
        <f t="shared" si="34"/>
        <v>-2.3828017695261786E-2</v>
      </c>
      <c r="D2237" s="1">
        <f>IF(ISNA(VLOOKUP(A2237,IPC!A:C,3,0)),"",VLOOKUP(A2237,IPC!A:C,3,0))</f>
        <v>2.820877693145752E-3</v>
      </c>
      <c r="E2237" s="1">
        <f>IF(ISNA(VLOOKUP(A2237,'10Y MX Bond'!A:C,3,0)),"",VLOOKUP(A2237,'10Y MX Bond'!A:C,3,0))</f>
        <v>1.2070007500352875E-3</v>
      </c>
    </row>
    <row r="2238" spans="1:5" x14ac:dyDescent="0.25">
      <c r="A2238" s="2">
        <v>38933</v>
      </c>
      <c r="B2238">
        <v>20.81</v>
      </c>
      <c r="C2238">
        <f t="shared" si="34"/>
        <v>-3.2619294728074087E-2</v>
      </c>
      <c r="D2238" s="1">
        <f>IF(ISNA(VLOOKUP(A2238,IPC!A:C,3,0)),"",VLOOKUP(A2238,IPC!A:C,3,0))</f>
        <v>4.5882417460840217E-3</v>
      </c>
      <c r="E2238" s="1">
        <f>IF(ISNA(VLOOKUP(A2238,'10Y MX Bond'!A:C,3,0)),"",VLOOKUP(A2238,'10Y MX Bond'!A:C,3,0))</f>
        <v>-9.6154586994419804E-3</v>
      </c>
    </row>
    <row r="2239" spans="1:5" x14ac:dyDescent="0.25">
      <c r="A2239" s="2">
        <v>38932</v>
      </c>
      <c r="B2239">
        <v>21.5</v>
      </c>
      <c r="C2239">
        <f t="shared" si="34"/>
        <v>-3.6982073310824003E-2</v>
      </c>
      <c r="D2239" s="1">
        <f>IF(ISNA(VLOOKUP(A2239,IPC!A:C,3,0)),"",VLOOKUP(A2239,IPC!A:C,3,0))</f>
        <v>5.7767971921819086E-3</v>
      </c>
      <c r="E2239" s="1">
        <f>IF(ISNA(VLOOKUP(A2239,'10Y MX Bond'!A:C,3,0)),"",VLOOKUP(A2239,'10Y MX Bond'!A:C,3,0))</f>
        <v>-1.3072081567352888E-2</v>
      </c>
    </row>
    <row r="2240" spans="1:5" x14ac:dyDescent="0.25">
      <c r="A2240" s="2">
        <v>38931</v>
      </c>
      <c r="B2240">
        <v>22.31</v>
      </c>
      <c r="C2240">
        <f t="shared" si="34"/>
        <v>-4.8982244075263137E-2</v>
      </c>
      <c r="D2240" s="1">
        <f>IF(ISNA(VLOOKUP(A2240,IPC!A:C,3,0)),"",VLOOKUP(A2240,IPC!A:C,3,0))</f>
        <v>8.5697273839728111E-3</v>
      </c>
      <c r="E2240" s="1">
        <f>IF(ISNA(VLOOKUP(A2240,'10Y MX Bond'!A:C,3,0)),"",VLOOKUP(A2240,'10Y MX Bond'!A:C,3,0))</f>
        <v>-1.1737223945725307E-2</v>
      </c>
    </row>
    <row r="2241" spans="1:3" x14ac:dyDescent="0.25">
      <c r="A2241" s="2">
        <v>38930</v>
      </c>
      <c r="B2241">
        <v>23.43</v>
      </c>
      <c r="C2241"/>
    </row>
    <row r="2242" spans="1:3" x14ac:dyDescent="0.25">
      <c r="C2242"/>
    </row>
    <row r="2243" spans="1:3" x14ac:dyDescent="0.25">
      <c r="C2243"/>
    </row>
    <row r="2244" spans="1:3" x14ac:dyDescent="0.25">
      <c r="C2244"/>
    </row>
    <row r="2245" spans="1:3" x14ac:dyDescent="0.25">
      <c r="C2245"/>
    </row>
    <row r="2246" spans="1:3" x14ac:dyDescent="0.25">
      <c r="C2246"/>
    </row>
    <row r="2247" spans="1:3" x14ac:dyDescent="0.25">
      <c r="C2247"/>
    </row>
    <row r="2248" spans="1:3" x14ac:dyDescent="0.25">
      <c r="C2248"/>
    </row>
    <row r="2249" spans="1:3" x14ac:dyDescent="0.25">
      <c r="C2249"/>
    </row>
    <row r="2250" spans="1:3" x14ac:dyDescent="0.25">
      <c r="C2250"/>
    </row>
    <row r="2251" spans="1:3" x14ac:dyDescent="0.25">
      <c r="C2251"/>
    </row>
    <row r="2252" spans="1:3" x14ac:dyDescent="0.25">
      <c r="C2252"/>
    </row>
    <row r="2253" spans="1:3" x14ac:dyDescent="0.25">
      <c r="C2253"/>
    </row>
    <row r="2254" spans="1:3" x14ac:dyDescent="0.25">
      <c r="C2254"/>
    </row>
    <row r="2255" spans="1:3" x14ac:dyDescent="0.25">
      <c r="C2255"/>
    </row>
    <row r="2256" spans="1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5" x14ac:dyDescent="0.25">
      <c r="C2385"/>
    </row>
    <row r="2386" spans="3:5" x14ac:dyDescent="0.25">
      <c r="C2386"/>
    </row>
    <row r="2387" spans="3:5" x14ac:dyDescent="0.25">
      <c r="C2387"/>
    </row>
    <row r="2388" spans="3:5" x14ac:dyDescent="0.25">
      <c r="C2388"/>
      <c r="E2388" s="1" t="e">
        <f>CORREL(C2388:C2642,D2388:D2642)</f>
        <v>#DIV/0!</v>
      </c>
    </row>
    <row r="2389" spans="3:5" x14ac:dyDescent="0.25">
      <c r="C2389"/>
    </row>
    <row r="2390" spans="3:5" x14ac:dyDescent="0.25">
      <c r="C2390"/>
    </row>
    <row r="2391" spans="3:5" x14ac:dyDescent="0.25">
      <c r="C2391"/>
    </row>
    <row r="2392" spans="3:5" x14ac:dyDescent="0.25">
      <c r="C2392"/>
    </row>
    <row r="2393" spans="3:5" x14ac:dyDescent="0.25">
      <c r="C2393"/>
    </row>
    <row r="2394" spans="3:5" x14ac:dyDescent="0.25">
      <c r="C2394"/>
    </row>
    <row r="2395" spans="3:5" x14ac:dyDescent="0.25">
      <c r="C2395"/>
    </row>
    <row r="2396" spans="3:5" x14ac:dyDescent="0.25">
      <c r="C2396"/>
    </row>
    <row r="2397" spans="3:5" x14ac:dyDescent="0.25">
      <c r="C2397"/>
    </row>
    <row r="2398" spans="3:5" x14ac:dyDescent="0.25">
      <c r="C2398"/>
    </row>
    <row r="2399" spans="3:5" x14ac:dyDescent="0.25">
      <c r="C2399"/>
    </row>
    <row r="2400" spans="3:5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923"/>
  <sheetViews>
    <sheetView workbookViewId="0">
      <selection activeCell="C1" sqref="C1"/>
    </sheetView>
  </sheetViews>
  <sheetFormatPr defaultColWidth="11.42578125" defaultRowHeight="15" x14ac:dyDescent="0.25"/>
  <cols>
    <col min="2" max="2" width="11.5703125" style="15"/>
  </cols>
  <sheetData>
    <row r="1" spans="1:3" x14ac:dyDescent="0.25">
      <c r="A1" t="s">
        <v>1</v>
      </c>
      <c r="B1" s="15" t="s">
        <v>0</v>
      </c>
      <c r="C1" t="s">
        <v>29</v>
      </c>
    </row>
    <row r="2" spans="1:3" x14ac:dyDescent="0.25">
      <c r="A2" s="2">
        <v>42185</v>
      </c>
      <c r="B2" s="15">
        <v>45053.699219000002</v>
      </c>
      <c r="C2">
        <f>LN(B2/B3)</f>
        <v>7.6500409349299055E-3</v>
      </c>
    </row>
    <row r="3" spans="1:3" x14ac:dyDescent="0.25">
      <c r="A3" s="2">
        <v>42184</v>
      </c>
      <c r="B3" s="15">
        <v>44710.351562000003</v>
      </c>
      <c r="C3">
        <f t="shared" ref="C3:C66" si="0">LN(B3/B4)</f>
        <v>-1.896397206627257E-2</v>
      </c>
    </row>
    <row r="4" spans="1:3" x14ac:dyDescent="0.25">
      <c r="A4" s="2">
        <v>42181</v>
      </c>
      <c r="B4" s="15">
        <v>45566.328125</v>
      </c>
      <c r="C4">
        <f t="shared" si="0"/>
        <v>4.1609880781120871E-3</v>
      </c>
    </row>
    <row r="5" spans="1:3" x14ac:dyDescent="0.25">
      <c r="A5" s="2">
        <v>42180</v>
      </c>
      <c r="B5" s="15">
        <v>45377.121094000002</v>
      </c>
      <c r="C5">
        <f t="shared" si="0"/>
        <v>-1.0532870092248953E-3</v>
      </c>
    </row>
    <row r="6" spans="1:3" x14ac:dyDescent="0.25">
      <c r="A6" s="2">
        <v>42179</v>
      </c>
      <c r="B6" s="15">
        <v>45424.941405999998</v>
      </c>
      <c r="C6">
        <f t="shared" si="0"/>
        <v>-6.4276684671263568E-4</v>
      </c>
    </row>
    <row r="7" spans="1:3" x14ac:dyDescent="0.25">
      <c r="A7" s="2">
        <v>42178</v>
      </c>
      <c r="B7" s="15">
        <v>45454.148437999997</v>
      </c>
      <c r="C7">
        <f t="shared" si="0"/>
        <v>5.0544918033184156E-3</v>
      </c>
    </row>
    <row r="8" spans="1:3" x14ac:dyDescent="0.25">
      <c r="A8" s="2">
        <v>42177</v>
      </c>
      <c r="B8" s="15">
        <v>45224.980469000002</v>
      </c>
      <c r="C8">
        <f t="shared" si="0"/>
        <v>5.5781697118503816E-3</v>
      </c>
    </row>
    <row r="9" spans="1:3" x14ac:dyDescent="0.25">
      <c r="A9" s="2">
        <v>42174</v>
      </c>
      <c r="B9" s="15">
        <v>44973.410155999998</v>
      </c>
      <c r="C9">
        <f t="shared" si="0"/>
        <v>-3.2716654066224991E-3</v>
      </c>
    </row>
    <row r="10" spans="1:3" x14ac:dyDescent="0.25">
      <c r="A10" s="2">
        <v>42173</v>
      </c>
      <c r="B10" s="15">
        <v>45120.789062000003</v>
      </c>
      <c r="C10">
        <f t="shared" si="0"/>
        <v>7.3126709915473749E-3</v>
      </c>
    </row>
    <row r="11" spans="1:3" x14ac:dyDescent="0.25">
      <c r="A11" s="2">
        <v>42172</v>
      </c>
      <c r="B11" s="15">
        <v>44792.039062000003</v>
      </c>
      <c r="C11">
        <f t="shared" si="0"/>
        <v>1.558584724278579E-3</v>
      </c>
    </row>
    <row r="12" spans="1:3" x14ac:dyDescent="0.25">
      <c r="A12" s="2">
        <v>42171</v>
      </c>
      <c r="B12" s="15">
        <v>44722.28125</v>
      </c>
      <c r="C12">
        <f t="shared" si="0"/>
        <v>7.3278312946924787E-3</v>
      </c>
    </row>
    <row r="13" spans="1:3" x14ac:dyDescent="0.25">
      <c r="A13" s="2">
        <v>42170</v>
      </c>
      <c r="B13" s="15">
        <v>44395.761719000002</v>
      </c>
      <c r="C13">
        <f t="shared" si="0"/>
        <v>-6.6616942044950304E-3</v>
      </c>
    </row>
    <row r="14" spans="1:3" x14ac:dyDescent="0.25">
      <c r="A14" s="2">
        <v>42167</v>
      </c>
      <c r="B14" s="15">
        <v>44692.5</v>
      </c>
      <c r="C14">
        <f t="shared" si="0"/>
        <v>1.5173270760424227E-3</v>
      </c>
    </row>
    <row r="15" spans="1:3" x14ac:dyDescent="0.25">
      <c r="A15" s="2">
        <v>42166</v>
      </c>
      <c r="B15" s="15">
        <v>44624.738280999998</v>
      </c>
      <c r="C15">
        <f t="shared" si="0"/>
        <v>1.0416023010093437E-3</v>
      </c>
    </row>
    <row r="16" spans="1:3" x14ac:dyDescent="0.25">
      <c r="A16" s="2">
        <v>42165</v>
      </c>
      <c r="B16" s="15">
        <v>44578.28125</v>
      </c>
      <c r="C16">
        <f t="shared" si="0"/>
        <v>1.3259704443788446E-3</v>
      </c>
    </row>
    <row r="17" spans="1:3" x14ac:dyDescent="0.25">
      <c r="A17" s="2">
        <v>42164</v>
      </c>
      <c r="B17" s="15">
        <v>44519.210937999997</v>
      </c>
      <c r="C17">
        <f t="shared" si="0"/>
        <v>-5.578022444863483E-4</v>
      </c>
    </row>
    <row r="18" spans="1:3" x14ac:dyDescent="0.25">
      <c r="A18" s="2">
        <v>42163</v>
      </c>
      <c r="B18" s="15">
        <v>44544.050780999998</v>
      </c>
      <c r="C18">
        <f t="shared" si="0"/>
        <v>-4.0155829706400853E-4</v>
      </c>
    </row>
    <row r="19" spans="1:3" x14ac:dyDescent="0.25">
      <c r="A19" s="2">
        <v>42160</v>
      </c>
      <c r="B19" s="15">
        <v>44561.941405999998</v>
      </c>
      <c r="C19">
        <f t="shared" si="0"/>
        <v>1.8671510742351469E-5</v>
      </c>
    </row>
    <row r="20" spans="1:3" x14ac:dyDescent="0.25">
      <c r="A20" s="2">
        <v>42159</v>
      </c>
      <c r="B20" s="15">
        <v>44561.109375</v>
      </c>
      <c r="C20">
        <f t="shared" si="0"/>
        <v>-3.8437054359564704E-3</v>
      </c>
    </row>
    <row r="21" spans="1:3" x14ac:dyDescent="0.25">
      <c r="A21" s="2">
        <v>42158</v>
      </c>
      <c r="B21" s="15">
        <v>44732.71875</v>
      </c>
      <c r="C21">
        <f t="shared" si="0"/>
        <v>-4.4334761543196165E-3</v>
      </c>
    </row>
    <row r="22" spans="1:3" x14ac:dyDescent="0.25">
      <c r="A22" s="2">
        <v>42157</v>
      </c>
      <c r="B22" s="15">
        <v>44931.480469000002</v>
      </c>
      <c r="C22">
        <f t="shared" si="0"/>
        <v>3.8215206307571719E-3</v>
      </c>
    </row>
    <row r="23" spans="1:3" x14ac:dyDescent="0.25">
      <c r="A23" s="2">
        <v>42156</v>
      </c>
      <c r="B23" s="15">
        <v>44760.101562000003</v>
      </c>
      <c r="C23">
        <f t="shared" si="0"/>
        <v>1.2626453231987201E-3</v>
      </c>
    </row>
    <row r="24" spans="1:3" x14ac:dyDescent="0.25">
      <c r="A24" s="2">
        <v>42153</v>
      </c>
      <c r="B24" s="15">
        <v>44703.621094000002</v>
      </c>
      <c r="C24">
        <f t="shared" si="0"/>
        <v>-2.3167572214653378E-3</v>
      </c>
    </row>
    <row r="25" spans="1:3" x14ac:dyDescent="0.25">
      <c r="A25" s="2">
        <v>42152</v>
      </c>
      <c r="B25" s="15">
        <v>44807.308594000002</v>
      </c>
      <c r="C25">
        <f t="shared" si="0"/>
        <v>2.7873275738136629E-3</v>
      </c>
    </row>
    <row r="26" spans="1:3" x14ac:dyDescent="0.25">
      <c r="A26" s="2">
        <v>42151</v>
      </c>
      <c r="B26" s="15">
        <v>44682.589844000002</v>
      </c>
      <c r="C26">
        <f t="shared" si="0"/>
        <v>6.3129715069250832E-3</v>
      </c>
    </row>
    <row r="27" spans="1:3" x14ac:dyDescent="0.25">
      <c r="A27" s="2">
        <v>42150</v>
      </c>
      <c r="B27" s="15">
        <v>44401.398437999997</v>
      </c>
      <c r="C27">
        <f t="shared" si="0"/>
        <v>-1.0103660080554687E-2</v>
      </c>
    </row>
    <row r="28" spans="1:3" x14ac:dyDescent="0.25">
      <c r="A28" s="2">
        <v>42149</v>
      </c>
      <c r="B28" s="15">
        <v>44852.289062000003</v>
      </c>
      <c r="C28">
        <f t="shared" si="0"/>
        <v>-4.8480754491477603E-4</v>
      </c>
    </row>
    <row r="29" spans="1:3" x14ac:dyDescent="0.25">
      <c r="A29" s="2">
        <v>42146</v>
      </c>
      <c r="B29" s="15">
        <v>44874.039062000003</v>
      </c>
      <c r="C29">
        <f t="shared" si="0"/>
        <v>-4.9649543770178941E-3</v>
      </c>
    </row>
    <row r="30" spans="1:3" x14ac:dyDescent="0.25">
      <c r="A30" s="2">
        <v>42145</v>
      </c>
      <c r="B30" s="15">
        <v>45097.390625</v>
      </c>
      <c r="C30">
        <f t="shared" si="0"/>
        <v>-4.117650334379672E-3</v>
      </c>
    </row>
    <row r="31" spans="1:3" x14ac:dyDescent="0.25">
      <c r="A31" s="2">
        <v>42144</v>
      </c>
      <c r="B31" s="15">
        <v>45283.46875</v>
      </c>
      <c r="C31">
        <f t="shared" si="0"/>
        <v>-6.2434312337662041E-4</v>
      </c>
    </row>
    <row r="32" spans="1:3" x14ac:dyDescent="0.25">
      <c r="A32" s="2">
        <v>42143</v>
      </c>
      <c r="B32" s="15">
        <v>45311.75</v>
      </c>
      <c r="C32">
        <f t="shared" si="0"/>
        <v>-2.1294044277046188E-3</v>
      </c>
    </row>
    <row r="33" spans="1:3" x14ac:dyDescent="0.25">
      <c r="A33" s="2">
        <v>42142</v>
      </c>
      <c r="B33" s="15">
        <v>45408.339844000002</v>
      </c>
      <c r="C33">
        <f t="shared" si="0"/>
        <v>1.6649356604800374E-3</v>
      </c>
    </row>
    <row r="34" spans="1:3" x14ac:dyDescent="0.25">
      <c r="A34" s="2">
        <v>42139</v>
      </c>
      <c r="B34" s="15">
        <v>45332.800780999998</v>
      </c>
      <c r="C34">
        <f t="shared" si="0"/>
        <v>1.3540169349152598E-3</v>
      </c>
    </row>
    <row r="35" spans="1:3" x14ac:dyDescent="0.25">
      <c r="A35" s="2">
        <v>42138</v>
      </c>
      <c r="B35" s="15">
        <v>45271.460937999997</v>
      </c>
      <c r="C35">
        <f t="shared" si="0"/>
        <v>5.1671323554727481E-3</v>
      </c>
    </row>
    <row r="36" spans="1:3" x14ac:dyDescent="0.25">
      <c r="A36" s="2">
        <v>42137</v>
      </c>
      <c r="B36" s="15">
        <v>45038.140625</v>
      </c>
      <c r="C36">
        <f t="shared" si="0"/>
        <v>1.9480766133603933E-3</v>
      </c>
    </row>
    <row r="37" spans="1:3" x14ac:dyDescent="0.25">
      <c r="A37" s="2">
        <v>42136</v>
      </c>
      <c r="B37" s="15">
        <v>44950.488280999998</v>
      </c>
      <c r="C37">
        <f t="shared" si="0"/>
        <v>-5.0921957446338787E-3</v>
      </c>
    </row>
    <row r="38" spans="1:3" x14ac:dyDescent="0.25">
      <c r="A38" s="2">
        <v>42135</v>
      </c>
      <c r="B38" s="15">
        <v>45179.96875</v>
      </c>
      <c r="C38">
        <f t="shared" si="0"/>
        <v>1.1963676059789611E-3</v>
      </c>
    </row>
    <row r="39" spans="1:3" x14ac:dyDescent="0.25">
      <c r="A39" s="2">
        <v>42132</v>
      </c>
      <c r="B39" s="15">
        <v>45125.949219000002</v>
      </c>
      <c r="C39">
        <f t="shared" si="0"/>
        <v>7.9459660802382592E-3</v>
      </c>
    </row>
    <row r="40" spans="1:3" x14ac:dyDescent="0.25">
      <c r="A40" s="2">
        <v>42131</v>
      </c>
      <c r="B40" s="15">
        <v>44768.800780999998</v>
      </c>
      <c r="C40">
        <f t="shared" si="0"/>
        <v>-1.884825246114446E-3</v>
      </c>
    </row>
    <row r="41" spans="1:3" x14ac:dyDescent="0.25">
      <c r="A41" s="2">
        <v>42130</v>
      </c>
      <c r="B41" s="15">
        <v>44853.261719000002</v>
      </c>
      <c r="C41">
        <f t="shared" si="0"/>
        <v>-5.2936360563528581E-3</v>
      </c>
    </row>
    <row r="42" spans="1:3" x14ac:dyDescent="0.25">
      <c r="A42" s="2">
        <v>42129</v>
      </c>
      <c r="B42" s="15">
        <v>45091.328125</v>
      </c>
      <c r="C42">
        <f t="shared" si="0"/>
        <v>-3.2578564378911152E-3</v>
      </c>
    </row>
    <row r="43" spans="1:3" x14ac:dyDescent="0.25">
      <c r="A43" s="2">
        <v>42128</v>
      </c>
      <c r="B43" s="15">
        <v>45238.46875</v>
      </c>
      <c r="C43">
        <f t="shared" si="0"/>
        <v>1.4608851391388136E-2</v>
      </c>
    </row>
    <row r="44" spans="1:3" x14ac:dyDescent="0.25">
      <c r="A44" s="2">
        <v>42125</v>
      </c>
      <c r="B44" s="15">
        <v>44582.390625</v>
      </c>
      <c r="C44">
        <f t="shared" si="0"/>
        <v>0</v>
      </c>
    </row>
    <row r="45" spans="1:3" x14ac:dyDescent="0.25">
      <c r="A45" s="2">
        <v>42124</v>
      </c>
      <c r="B45" s="15">
        <v>44582.390625</v>
      </c>
      <c r="C45">
        <f t="shared" si="0"/>
        <v>-8.0389456548941637E-3</v>
      </c>
    </row>
    <row r="46" spans="1:3" x14ac:dyDescent="0.25">
      <c r="A46" s="2">
        <v>42123</v>
      </c>
      <c r="B46" s="15">
        <v>44942.230469000002</v>
      </c>
      <c r="C46">
        <f t="shared" si="0"/>
        <v>-8.7755618091219286E-3</v>
      </c>
    </row>
    <row r="47" spans="1:3" x14ac:dyDescent="0.25">
      <c r="A47" s="2">
        <v>42122</v>
      </c>
      <c r="B47" s="15">
        <v>45338.359375</v>
      </c>
      <c r="C47">
        <f t="shared" si="0"/>
        <v>-3.8308933337200977E-3</v>
      </c>
    </row>
    <row r="48" spans="1:3" x14ac:dyDescent="0.25">
      <c r="A48" s="2">
        <v>42121</v>
      </c>
      <c r="B48" s="15">
        <v>45512.378905999998</v>
      </c>
      <c r="C48">
        <f t="shared" si="0"/>
        <v>-5.7167866240586396E-3</v>
      </c>
    </row>
    <row r="49" spans="1:3" x14ac:dyDescent="0.25">
      <c r="A49" s="2">
        <v>42118</v>
      </c>
      <c r="B49" s="15">
        <v>45773.308594000002</v>
      </c>
      <c r="C49">
        <f t="shared" si="0"/>
        <v>7.7744039605202285E-3</v>
      </c>
    </row>
    <row r="50" spans="1:3" x14ac:dyDescent="0.25">
      <c r="A50" s="2">
        <v>42117</v>
      </c>
      <c r="B50" s="15">
        <v>45418.828125</v>
      </c>
      <c r="C50">
        <f t="shared" si="0"/>
        <v>4.1210709429031081E-3</v>
      </c>
    </row>
    <row r="51" spans="1:3" x14ac:dyDescent="0.25">
      <c r="A51" s="2">
        <v>42116</v>
      </c>
      <c r="B51" s="15">
        <v>45232.039062000003</v>
      </c>
      <c r="C51">
        <f t="shared" si="0"/>
        <v>-1.4331571428542959E-3</v>
      </c>
    </row>
    <row r="52" spans="1:3" x14ac:dyDescent="0.25">
      <c r="A52" s="2">
        <v>42115</v>
      </c>
      <c r="B52" s="15">
        <v>45296.910155999998</v>
      </c>
      <c r="C52">
        <f t="shared" si="0"/>
        <v>4.8487451865476443E-3</v>
      </c>
    </row>
    <row r="53" spans="1:3" x14ac:dyDescent="0.25">
      <c r="A53" s="2">
        <v>42114</v>
      </c>
      <c r="B53" s="15">
        <v>45077.808594000002</v>
      </c>
      <c r="C53">
        <f t="shared" si="0"/>
        <v>1.4527113107052736E-3</v>
      </c>
    </row>
    <row r="54" spans="1:3" x14ac:dyDescent="0.25">
      <c r="A54" s="2">
        <v>42111</v>
      </c>
      <c r="B54" s="15">
        <v>45012.371094000002</v>
      </c>
      <c r="C54">
        <f t="shared" si="0"/>
        <v>-1.0340371161096438E-2</v>
      </c>
    </row>
    <row r="55" spans="1:3" x14ac:dyDescent="0.25">
      <c r="A55" s="2">
        <v>42110</v>
      </c>
      <c r="B55" s="15">
        <v>45480.230469000002</v>
      </c>
      <c r="C55">
        <f t="shared" si="0"/>
        <v>4.7891091707295908E-3</v>
      </c>
    </row>
    <row r="56" spans="1:3" x14ac:dyDescent="0.25">
      <c r="A56" s="2">
        <v>42109</v>
      </c>
      <c r="B56" s="15">
        <v>45262.941405999998</v>
      </c>
      <c r="C56">
        <f t="shared" si="0"/>
        <v>5.7257084295939606E-3</v>
      </c>
    </row>
    <row r="57" spans="1:3" x14ac:dyDescent="0.25">
      <c r="A57" s="2">
        <v>42108</v>
      </c>
      <c r="B57" s="15">
        <v>45004.519530999998</v>
      </c>
      <c r="C57">
        <f t="shared" si="0"/>
        <v>2.2135642382550616E-4</v>
      </c>
    </row>
    <row r="58" spans="1:3" x14ac:dyDescent="0.25">
      <c r="A58" s="2">
        <v>42107</v>
      </c>
      <c r="B58" s="15">
        <v>44994.558594000002</v>
      </c>
      <c r="C58">
        <f t="shared" si="0"/>
        <v>2.5044777173045224E-3</v>
      </c>
    </row>
    <row r="59" spans="1:3" x14ac:dyDescent="0.25">
      <c r="A59" s="2">
        <v>42104</v>
      </c>
      <c r="B59" s="15">
        <v>44882.011719000002</v>
      </c>
      <c r="C59">
        <f t="shared" si="0"/>
        <v>-6.9620168960813072E-4</v>
      </c>
    </row>
    <row r="60" spans="1:3" x14ac:dyDescent="0.25">
      <c r="A60" s="2">
        <v>42103</v>
      </c>
      <c r="B60" s="15">
        <v>44913.269530999998</v>
      </c>
      <c r="C60">
        <f t="shared" si="0"/>
        <v>-1.4970788756274709E-3</v>
      </c>
    </row>
    <row r="61" spans="1:3" x14ac:dyDescent="0.25">
      <c r="A61" s="2">
        <v>42102</v>
      </c>
      <c r="B61" s="15">
        <v>44980.558594000002</v>
      </c>
      <c r="C61">
        <f t="shared" si="0"/>
        <v>-1.6255702231237636E-4</v>
      </c>
    </row>
    <row r="62" spans="1:3" x14ac:dyDescent="0.25">
      <c r="A62" s="2">
        <v>42101</v>
      </c>
      <c r="B62" s="15">
        <v>44987.871094000002</v>
      </c>
      <c r="C62">
        <f t="shared" si="0"/>
        <v>3.0680272481483726E-3</v>
      </c>
    </row>
    <row r="63" spans="1:3" x14ac:dyDescent="0.25">
      <c r="A63" s="2">
        <v>42100</v>
      </c>
      <c r="B63" s="15">
        <v>44850.058594000002</v>
      </c>
      <c r="C63">
        <f t="shared" si="0"/>
        <v>1.4533560431138225E-2</v>
      </c>
    </row>
    <row r="64" spans="1:3" x14ac:dyDescent="0.25">
      <c r="A64" s="2">
        <v>42096</v>
      </c>
      <c r="B64" s="15">
        <v>44202.941405999998</v>
      </c>
      <c r="C64">
        <f t="shared" si="0"/>
        <v>0</v>
      </c>
    </row>
    <row r="65" spans="1:3" x14ac:dyDescent="0.25">
      <c r="A65" s="2">
        <v>42095</v>
      </c>
      <c r="B65" s="15">
        <v>44202.941405999998</v>
      </c>
      <c r="C65">
        <f t="shared" si="0"/>
        <v>1.0876316483139789E-2</v>
      </c>
    </row>
    <row r="66" spans="1:3" x14ac:dyDescent="0.25">
      <c r="A66" s="2">
        <v>42094</v>
      </c>
      <c r="B66" s="15">
        <v>43724.78125</v>
      </c>
      <c r="C66">
        <f t="shared" si="0"/>
        <v>-4.5191697405023278E-3</v>
      </c>
    </row>
    <row r="67" spans="1:3" x14ac:dyDescent="0.25">
      <c r="A67" s="2">
        <v>42093</v>
      </c>
      <c r="B67" s="15">
        <v>43922.828125</v>
      </c>
      <c r="C67">
        <f t="shared" ref="C67:C130" si="1">LN(B67/B68)</f>
        <v>6.5065734926538204E-3</v>
      </c>
    </row>
    <row r="68" spans="1:3" x14ac:dyDescent="0.25">
      <c r="A68" s="2">
        <v>42090</v>
      </c>
      <c r="B68" s="15">
        <v>43637.96875</v>
      </c>
      <c r="C68">
        <f t="shared" si="1"/>
        <v>9.4123431325196828E-3</v>
      </c>
    </row>
    <row r="69" spans="1:3" x14ac:dyDescent="0.25">
      <c r="A69" s="2">
        <v>42089</v>
      </c>
      <c r="B69" s="15">
        <v>43229.160155999998</v>
      </c>
      <c r="C69">
        <f t="shared" si="1"/>
        <v>-9.2517404520441188E-3</v>
      </c>
    </row>
    <row r="70" spans="1:3" x14ac:dyDescent="0.25">
      <c r="A70" s="2">
        <v>42088</v>
      </c>
      <c r="B70" s="15">
        <v>43630.960937999997</v>
      </c>
      <c r="C70">
        <f t="shared" si="1"/>
        <v>-9.5858304830506013E-3</v>
      </c>
    </row>
    <row r="71" spans="1:3" x14ac:dyDescent="0.25">
      <c r="A71" s="2">
        <v>42087</v>
      </c>
      <c r="B71" s="15">
        <v>44051.210937999997</v>
      </c>
      <c r="C71">
        <f t="shared" si="1"/>
        <v>2.2385375340693019E-3</v>
      </c>
    </row>
    <row r="72" spans="1:3" x14ac:dyDescent="0.25">
      <c r="A72" s="2">
        <v>42086</v>
      </c>
      <c r="B72" s="15">
        <v>43952.710937999997</v>
      </c>
      <c r="C72">
        <f t="shared" si="1"/>
        <v>-3.5116809067173955E-4</v>
      </c>
    </row>
    <row r="73" spans="1:3" x14ac:dyDescent="0.25">
      <c r="A73" s="2">
        <v>42083</v>
      </c>
      <c r="B73" s="15">
        <v>43968.148437999997</v>
      </c>
      <c r="C73">
        <f t="shared" si="1"/>
        <v>-3.4062855963178725E-3</v>
      </c>
    </row>
    <row r="74" spans="1:3" x14ac:dyDescent="0.25">
      <c r="A74" s="2">
        <v>42082</v>
      </c>
      <c r="B74" s="15">
        <v>44118.171875</v>
      </c>
      <c r="C74">
        <f t="shared" si="1"/>
        <v>-5.4860409778037132E-3</v>
      </c>
    </row>
    <row r="75" spans="1:3" x14ac:dyDescent="0.25">
      <c r="A75" s="2">
        <v>42081</v>
      </c>
      <c r="B75" s="15">
        <v>44360.871094000002</v>
      </c>
      <c r="C75">
        <f t="shared" si="1"/>
        <v>1.360657725512911E-2</v>
      </c>
    </row>
    <row r="76" spans="1:3" x14ac:dyDescent="0.25">
      <c r="A76" s="2">
        <v>42080</v>
      </c>
      <c r="B76" s="15">
        <v>43761.359375</v>
      </c>
      <c r="C76">
        <f t="shared" si="1"/>
        <v>-5.4904347420233887E-3</v>
      </c>
    </row>
    <row r="77" spans="1:3" x14ac:dyDescent="0.25">
      <c r="A77" s="2">
        <v>42079</v>
      </c>
      <c r="B77" s="15">
        <v>44002.289062000003</v>
      </c>
      <c r="C77">
        <f t="shared" si="1"/>
        <v>0</v>
      </c>
    </row>
    <row r="78" spans="1:3" x14ac:dyDescent="0.25">
      <c r="A78" s="2">
        <v>42076</v>
      </c>
      <c r="B78" s="15">
        <v>44002.289062000003</v>
      </c>
      <c r="C78">
        <f t="shared" si="1"/>
        <v>-1.2174126199458956E-3</v>
      </c>
    </row>
    <row r="79" spans="1:3" x14ac:dyDescent="0.25">
      <c r="A79" s="2">
        <v>42075</v>
      </c>
      <c r="B79" s="15">
        <v>44055.890625</v>
      </c>
      <c r="C79">
        <f t="shared" si="1"/>
        <v>1.8989160642568469E-2</v>
      </c>
    </row>
    <row r="80" spans="1:3" x14ac:dyDescent="0.25">
      <c r="A80" s="2">
        <v>42074</v>
      </c>
      <c r="B80" s="15">
        <v>43227.199219000002</v>
      </c>
      <c r="C80">
        <f t="shared" si="1"/>
        <v>5.917713584643481E-3</v>
      </c>
    </row>
    <row r="81" spans="1:3" x14ac:dyDescent="0.25">
      <c r="A81" s="2">
        <v>42073</v>
      </c>
      <c r="B81" s="15">
        <v>42972.148437999997</v>
      </c>
      <c r="C81">
        <f t="shared" si="1"/>
        <v>-6.4773715876006444E-3</v>
      </c>
    </row>
    <row r="82" spans="1:3" x14ac:dyDescent="0.25">
      <c r="A82" s="2">
        <v>42072</v>
      </c>
      <c r="B82" s="15">
        <v>43251.398437999997</v>
      </c>
      <c r="C82">
        <f t="shared" si="1"/>
        <v>-6.7975053777536408E-4</v>
      </c>
    </row>
    <row r="83" spans="1:3" x14ac:dyDescent="0.25">
      <c r="A83" s="2">
        <v>42069</v>
      </c>
      <c r="B83" s="15">
        <v>43280.808594000002</v>
      </c>
      <c r="C83">
        <f t="shared" si="1"/>
        <v>-5.4604812343459997E-3</v>
      </c>
    </row>
    <row r="84" spans="1:3" x14ac:dyDescent="0.25">
      <c r="A84" s="2">
        <v>42068</v>
      </c>
      <c r="B84" s="15">
        <v>43517.789062000003</v>
      </c>
      <c r="C84">
        <f t="shared" si="1"/>
        <v>5.0968252557594684E-3</v>
      </c>
    </row>
    <row r="85" spans="1:3" x14ac:dyDescent="0.25">
      <c r="A85" s="2">
        <v>42067</v>
      </c>
      <c r="B85" s="15">
        <v>43296.550780999998</v>
      </c>
      <c r="C85">
        <f t="shared" si="1"/>
        <v>-6.9926884509297644E-3</v>
      </c>
    </row>
    <row r="86" spans="1:3" x14ac:dyDescent="0.25">
      <c r="A86" s="2">
        <v>42066</v>
      </c>
      <c r="B86" s="15">
        <v>43600.371094000002</v>
      </c>
      <c r="C86">
        <f t="shared" si="1"/>
        <v>-6.4547525697824619E-3</v>
      </c>
    </row>
    <row r="87" spans="1:3" x14ac:dyDescent="0.25">
      <c r="A87" s="2">
        <v>42065</v>
      </c>
      <c r="B87" s="15">
        <v>43882.710937999997</v>
      </c>
      <c r="C87">
        <f t="shared" si="1"/>
        <v>-6.9819943708873044E-3</v>
      </c>
    </row>
    <row r="88" spans="1:3" x14ac:dyDescent="0.25">
      <c r="A88" s="2">
        <v>42062</v>
      </c>
      <c r="B88" s="15">
        <v>44190.171875</v>
      </c>
      <c r="C88">
        <f t="shared" si="1"/>
        <v>-5.1083495924495962E-3</v>
      </c>
    </row>
    <row r="89" spans="1:3" x14ac:dyDescent="0.25">
      <c r="A89" s="2">
        <v>42061</v>
      </c>
      <c r="B89" s="15">
        <v>44416.488280999998</v>
      </c>
      <c r="C89">
        <f t="shared" si="1"/>
        <v>1.3929674519569411E-2</v>
      </c>
    </row>
    <row r="90" spans="1:3" x14ac:dyDescent="0.25">
      <c r="A90" s="2">
        <v>42060</v>
      </c>
      <c r="B90" s="15">
        <v>43802.070312000003</v>
      </c>
      <c r="C90">
        <f t="shared" si="1"/>
        <v>-2.7240221366381799E-3</v>
      </c>
    </row>
    <row r="91" spans="1:3" x14ac:dyDescent="0.25">
      <c r="A91" s="2">
        <v>42059</v>
      </c>
      <c r="B91" s="15">
        <v>43921.550780999998</v>
      </c>
      <c r="C91">
        <f t="shared" si="1"/>
        <v>5.6093050667311104E-3</v>
      </c>
    </row>
    <row r="92" spans="1:3" x14ac:dyDescent="0.25">
      <c r="A92" s="2">
        <v>42058</v>
      </c>
      <c r="B92" s="15">
        <v>43675.871094000002</v>
      </c>
      <c r="C92">
        <f t="shared" si="1"/>
        <v>2.8571261200208936E-3</v>
      </c>
    </row>
    <row r="93" spans="1:3" x14ac:dyDescent="0.25">
      <c r="A93" s="2">
        <v>42055</v>
      </c>
      <c r="B93" s="15">
        <v>43551.261719000002</v>
      </c>
      <c r="C93">
        <f t="shared" si="1"/>
        <v>7.3710855416101936E-3</v>
      </c>
    </row>
    <row r="94" spans="1:3" x14ac:dyDescent="0.25">
      <c r="A94" s="2">
        <v>42054</v>
      </c>
      <c r="B94" s="15">
        <v>43231.421875</v>
      </c>
      <c r="C94">
        <f t="shared" si="1"/>
        <v>4.1206129379355366E-3</v>
      </c>
    </row>
    <row r="95" spans="1:3" x14ac:dyDescent="0.25">
      <c r="A95" s="2">
        <v>42053</v>
      </c>
      <c r="B95" s="15">
        <v>43053.648437999997</v>
      </c>
      <c r="C95">
        <f t="shared" si="1"/>
        <v>-4.5916219847984361E-3</v>
      </c>
    </row>
    <row r="96" spans="1:3" x14ac:dyDescent="0.25">
      <c r="A96" s="2">
        <v>42052</v>
      </c>
      <c r="B96" s="15">
        <v>43251.789062000003</v>
      </c>
      <c r="C96">
        <f t="shared" si="1"/>
        <v>6.7794227836887244E-3</v>
      </c>
    </row>
    <row r="97" spans="1:3" x14ac:dyDescent="0.25">
      <c r="A97" s="2">
        <v>42051</v>
      </c>
      <c r="B97" s="15">
        <v>42959.558594000002</v>
      </c>
      <c r="C97">
        <f t="shared" si="1"/>
        <v>-2.6237532864264172E-3</v>
      </c>
    </row>
    <row r="98" spans="1:3" x14ac:dyDescent="0.25">
      <c r="A98" s="2">
        <v>42048</v>
      </c>
      <c r="B98" s="15">
        <v>43072.421875</v>
      </c>
      <c r="C98">
        <f t="shared" si="1"/>
        <v>6.2496058028372247E-4</v>
      </c>
    </row>
    <row r="99" spans="1:3" x14ac:dyDescent="0.25">
      <c r="A99" s="2">
        <v>42047</v>
      </c>
      <c r="B99" s="15">
        <v>43045.511719000002</v>
      </c>
      <c r="C99">
        <f t="shared" si="1"/>
        <v>2.6178620257403726E-2</v>
      </c>
    </row>
    <row r="100" spans="1:3" x14ac:dyDescent="0.25">
      <c r="A100" s="2">
        <v>42046</v>
      </c>
      <c r="B100" s="15">
        <v>41933.261719000002</v>
      </c>
      <c r="C100">
        <f t="shared" si="1"/>
        <v>-1.6600653811262862E-2</v>
      </c>
    </row>
    <row r="101" spans="1:3" x14ac:dyDescent="0.25">
      <c r="A101" s="2">
        <v>42045</v>
      </c>
      <c r="B101" s="15">
        <v>42635.191405999998</v>
      </c>
      <c r="C101">
        <f t="shared" si="1"/>
        <v>-4.0984707474424056E-3</v>
      </c>
    </row>
    <row r="102" spans="1:3" x14ac:dyDescent="0.25">
      <c r="A102" s="2">
        <v>42044</v>
      </c>
      <c r="B102" s="15">
        <v>42810.289062000003</v>
      </c>
      <c r="C102">
        <f t="shared" si="1"/>
        <v>2.2182663714339439E-3</v>
      </c>
    </row>
    <row r="103" spans="1:3" x14ac:dyDescent="0.25">
      <c r="A103" s="2">
        <v>42041</v>
      </c>
      <c r="B103" s="15">
        <v>42715.429687999997</v>
      </c>
      <c r="C103">
        <f t="shared" si="1"/>
        <v>6.1475342281481285E-3</v>
      </c>
    </row>
    <row r="104" spans="1:3" x14ac:dyDescent="0.25">
      <c r="A104" s="2">
        <v>42040</v>
      </c>
      <c r="B104" s="15">
        <v>42453.640625</v>
      </c>
      <c r="C104">
        <f t="shared" si="1"/>
        <v>1.765209669216003E-2</v>
      </c>
    </row>
    <row r="105" spans="1:3" x14ac:dyDescent="0.25">
      <c r="A105" s="2">
        <v>42039</v>
      </c>
      <c r="B105" s="15">
        <v>41710.820312000003</v>
      </c>
      <c r="C105">
        <f t="shared" si="1"/>
        <v>3.3279795734223131E-3</v>
      </c>
    </row>
    <row r="106" spans="1:3" x14ac:dyDescent="0.25">
      <c r="A106" s="2">
        <v>42038</v>
      </c>
      <c r="B106" s="15">
        <v>41572.238280999998</v>
      </c>
      <c r="C106">
        <f t="shared" si="1"/>
        <v>1.5066667450281686E-2</v>
      </c>
    </row>
    <row r="107" spans="1:3" x14ac:dyDescent="0.25">
      <c r="A107" s="2">
        <v>42037</v>
      </c>
      <c r="B107" s="15">
        <v>40950.578125</v>
      </c>
      <c r="C107">
        <f t="shared" si="1"/>
        <v>0</v>
      </c>
    </row>
    <row r="108" spans="1:3" x14ac:dyDescent="0.25">
      <c r="A108" s="2">
        <v>42034</v>
      </c>
      <c r="B108" s="15">
        <v>40950.578125</v>
      </c>
      <c r="C108">
        <f t="shared" si="1"/>
        <v>-2.2020404382658943E-2</v>
      </c>
    </row>
    <row r="109" spans="1:3" x14ac:dyDescent="0.25">
      <c r="A109" s="2">
        <v>42033</v>
      </c>
      <c r="B109" s="15">
        <v>41862.328125</v>
      </c>
      <c r="C109">
        <f t="shared" si="1"/>
        <v>-7.0398001886668206E-3</v>
      </c>
    </row>
    <row r="110" spans="1:3" x14ac:dyDescent="0.25">
      <c r="A110" s="2">
        <v>42032</v>
      </c>
      <c r="B110" s="15">
        <v>42158.070312000003</v>
      </c>
      <c r="C110">
        <f t="shared" si="1"/>
        <v>-1.1080966494882032E-2</v>
      </c>
    </row>
    <row r="111" spans="1:3" x14ac:dyDescent="0.25">
      <c r="A111" s="2">
        <v>42031</v>
      </c>
      <c r="B111" s="15">
        <v>42627.820312000003</v>
      </c>
      <c r="C111">
        <f t="shared" si="1"/>
        <v>-2.5778819171378468E-3</v>
      </c>
    </row>
    <row r="112" spans="1:3" x14ac:dyDescent="0.25">
      <c r="A112" s="2">
        <v>42030</v>
      </c>
      <c r="B112" s="15">
        <v>42737.851562000003</v>
      </c>
      <c r="C112">
        <f t="shared" si="1"/>
        <v>2.0643014662429147E-3</v>
      </c>
    </row>
    <row r="113" spans="1:3" x14ac:dyDescent="0.25">
      <c r="A113" s="2">
        <v>42027</v>
      </c>
      <c r="B113" s="15">
        <v>42649.71875</v>
      </c>
      <c r="C113">
        <f t="shared" si="1"/>
        <v>-1.0995960206139908E-2</v>
      </c>
    </row>
    <row r="114" spans="1:3" x14ac:dyDescent="0.25">
      <c r="A114" s="2">
        <v>42026</v>
      </c>
      <c r="B114" s="15">
        <v>43121.28125</v>
      </c>
      <c r="C114">
        <f t="shared" si="1"/>
        <v>1.4777764416776255E-2</v>
      </c>
    </row>
    <row r="115" spans="1:3" x14ac:dyDescent="0.25">
      <c r="A115" s="2">
        <v>42025</v>
      </c>
      <c r="B115" s="15">
        <v>42488.730469000002</v>
      </c>
      <c r="C115">
        <f t="shared" si="1"/>
        <v>1.7475429077375409E-2</v>
      </c>
    </row>
    <row r="116" spans="1:3" x14ac:dyDescent="0.25">
      <c r="A116" s="2">
        <v>42024</v>
      </c>
      <c r="B116" s="15">
        <v>41752.671875</v>
      </c>
      <c r="C116">
        <f t="shared" si="1"/>
        <v>1.1250205213831615E-2</v>
      </c>
    </row>
    <row r="117" spans="1:3" x14ac:dyDescent="0.25">
      <c r="A117" s="2">
        <v>42023</v>
      </c>
      <c r="B117" s="15">
        <v>41285.578125</v>
      </c>
      <c r="C117">
        <f t="shared" si="1"/>
        <v>-2.8162308557807924E-3</v>
      </c>
    </row>
    <row r="118" spans="1:3" x14ac:dyDescent="0.25">
      <c r="A118" s="2">
        <v>42020</v>
      </c>
      <c r="B118" s="15">
        <v>41402.011719000002</v>
      </c>
      <c r="C118">
        <f t="shared" si="1"/>
        <v>9.7874170821494778E-3</v>
      </c>
    </row>
    <row r="119" spans="1:3" x14ac:dyDescent="0.25">
      <c r="A119" s="2">
        <v>42019</v>
      </c>
      <c r="B119" s="15">
        <v>40998.769530999998</v>
      </c>
      <c r="C119">
        <f t="shared" si="1"/>
        <v>3.5497074351364982E-4</v>
      </c>
    </row>
    <row r="120" spans="1:3" x14ac:dyDescent="0.25">
      <c r="A120" s="2">
        <v>42018</v>
      </c>
      <c r="B120" s="15">
        <v>40984.21875</v>
      </c>
      <c r="C120">
        <f t="shared" si="1"/>
        <v>-1.1982391926754739E-2</v>
      </c>
    </row>
    <row r="121" spans="1:3" x14ac:dyDescent="0.25">
      <c r="A121" s="2">
        <v>42017</v>
      </c>
      <c r="B121" s="15">
        <v>41478.261719000002</v>
      </c>
      <c r="C121">
        <f t="shared" si="1"/>
        <v>-7.2669790937643702E-3</v>
      </c>
    </row>
    <row r="122" spans="1:3" x14ac:dyDescent="0.25">
      <c r="A122" s="2">
        <v>42016</v>
      </c>
      <c r="B122" s="15">
        <v>41780.78125</v>
      </c>
      <c r="C122">
        <f t="shared" si="1"/>
        <v>-1.4296966258590468E-2</v>
      </c>
    </row>
    <row r="123" spans="1:3" x14ac:dyDescent="0.25">
      <c r="A123" s="2">
        <v>42013</v>
      </c>
      <c r="B123" s="15">
        <v>42382.410155999998</v>
      </c>
      <c r="C123">
        <f t="shared" si="1"/>
        <v>-4.693873768460853E-4</v>
      </c>
    </row>
    <row r="124" spans="1:3" x14ac:dyDescent="0.25">
      <c r="A124" s="2">
        <v>42012</v>
      </c>
      <c r="B124" s="15">
        <v>42402.308594000002</v>
      </c>
      <c r="C124">
        <f t="shared" si="1"/>
        <v>1.3973278586417576E-2</v>
      </c>
    </row>
    <row r="125" spans="1:3" x14ac:dyDescent="0.25">
      <c r="A125" s="2">
        <v>42011</v>
      </c>
      <c r="B125" s="15">
        <v>41813.929687999997</v>
      </c>
      <c r="C125">
        <f t="shared" si="1"/>
        <v>1.1655173289442468E-2</v>
      </c>
    </row>
    <row r="126" spans="1:3" x14ac:dyDescent="0.25">
      <c r="A126" s="2">
        <v>42010</v>
      </c>
      <c r="B126" s="15">
        <v>41329.410155999998</v>
      </c>
      <c r="C126">
        <f t="shared" si="1"/>
        <v>5.5815373155470539E-3</v>
      </c>
    </row>
    <row r="127" spans="1:3" x14ac:dyDescent="0.25">
      <c r="A127" s="2">
        <v>42009</v>
      </c>
      <c r="B127" s="15">
        <v>41099.371094000002</v>
      </c>
      <c r="C127">
        <f t="shared" si="1"/>
        <v>-2.4422282408052602E-2</v>
      </c>
    </row>
    <row r="128" spans="1:3" x14ac:dyDescent="0.25">
      <c r="A128" s="2">
        <v>42006</v>
      </c>
      <c r="B128" s="15">
        <v>42115.46875</v>
      </c>
      <c r="C128">
        <f t="shared" si="1"/>
        <v>-2.4166734768357068E-2</v>
      </c>
    </row>
    <row r="129" spans="1:3" x14ac:dyDescent="0.25">
      <c r="A129" s="2">
        <v>42004</v>
      </c>
      <c r="B129" s="15">
        <v>43145.660155999998</v>
      </c>
      <c r="C129">
        <f t="shared" si="1"/>
        <v>2.9457695478384573E-3</v>
      </c>
    </row>
    <row r="130" spans="1:3" x14ac:dyDescent="0.25">
      <c r="A130" s="2">
        <v>42003</v>
      </c>
      <c r="B130" s="15">
        <v>43018.75</v>
      </c>
      <c r="C130">
        <f t="shared" si="1"/>
        <v>-3.9182905085566279E-3</v>
      </c>
    </row>
    <row r="131" spans="1:3" x14ac:dyDescent="0.25">
      <c r="A131" s="2">
        <v>42002</v>
      </c>
      <c r="B131" s="15">
        <v>43187.640625</v>
      </c>
      <c r="C131">
        <f t="shared" ref="C131:C194" si="2">LN(B131/B132)</f>
        <v>1.5347220124942836E-2</v>
      </c>
    </row>
    <row r="132" spans="1:3" x14ac:dyDescent="0.25">
      <c r="A132" s="2">
        <v>41992</v>
      </c>
      <c r="B132" s="15">
        <v>42529.890625</v>
      </c>
      <c r="C132">
        <f t="shared" si="2"/>
        <v>1.2756519869498867E-3</v>
      </c>
    </row>
    <row r="133" spans="1:3" x14ac:dyDescent="0.25">
      <c r="A133" s="2">
        <v>41991</v>
      </c>
      <c r="B133" s="15">
        <v>42475.671875</v>
      </c>
      <c r="C133">
        <f t="shared" si="2"/>
        <v>3.5251097748226871E-2</v>
      </c>
    </row>
    <row r="134" spans="1:3" x14ac:dyDescent="0.25">
      <c r="A134" s="2">
        <v>41990</v>
      </c>
      <c r="B134" s="15">
        <v>41004.441405999998</v>
      </c>
      <c r="C134">
        <f t="shared" si="2"/>
        <v>1.9189752736289267E-2</v>
      </c>
    </row>
    <row r="135" spans="1:3" x14ac:dyDescent="0.25">
      <c r="A135" s="2">
        <v>41989</v>
      </c>
      <c r="B135" s="15">
        <v>40225.078125</v>
      </c>
      <c r="C135">
        <f t="shared" si="2"/>
        <v>-2.7187745237215307E-3</v>
      </c>
    </row>
    <row r="136" spans="1:3" x14ac:dyDescent="0.25">
      <c r="A136" s="2">
        <v>41988</v>
      </c>
      <c r="B136" s="15">
        <v>40334.589844000002</v>
      </c>
      <c r="C136">
        <f t="shared" si="2"/>
        <v>-3.3641066137233555E-2</v>
      </c>
    </row>
    <row r="137" spans="1:3" x14ac:dyDescent="0.25">
      <c r="A137" s="2">
        <v>41984</v>
      </c>
      <c r="B137" s="15">
        <v>41714.570312000003</v>
      </c>
      <c r="C137">
        <f t="shared" si="2"/>
        <v>8.2301957603906264E-3</v>
      </c>
    </row>
    <row r="138" spans="1:3" x14ac:dyDescent="0.25">
      <c r="A138" s="2">
        <v>41983</v>
      </c>
      <c r="B138" s="15">
        <v>41372.660155999998</v>
      </c>
      <c r="C138">
        <f t="shared" si="2"/>
        <v>-2.3103221071315148E-2</v>
      </c>
    </row>
    <row r="139" spans="1:3" x14ac:dyDescent="0.25">
      <c r="A139" s="2">
        <v>41982</v>
      </c>
      <c r="B139" s="15">
        <v>42339.628905999998</v>
      </c>
      <c r="C139">
        <f t="shared" si="2"/>
        <v>-1.4122864436207812E-2</v>
      </c>
    </row>
    <row r="140" spans="1:3" x14ac:dyDescent="0.25">
      <c r="A140" s="2">
        <v>41981</v>
      </c>
      <c r="B140" s="15">
        <v>42941.828125</v>
      </c>
      <c r="C140">
        <f t="shared" si="2"/>
        <v>-6.6961944638912812E-3</v>
      </c>
    </row>
    <row r="141" spans="1:3" x14ac:dyDescent="0.25">
      <c r="A141" s="2">
        <v>41978</v>
      </c>
      <c r="B141" s="15">
        <v>43230.339844000002</v>
      </c>
      <c r="C141">
        <f t="shared" si="2"/>
        <v>9.6272285673704629E-3</v>
      </c>
    </row>
    <row r="142" spans="1:3" x14ac:dyDescent="0.25">
      <c r="A142" s="2">
        <v>41977</v>
      </c>
      <c r="B142" s="15">
        <v>42816.148437999997</v>
      </c>
      <c r="C142">
        <f t="shared" si="2"/>
        <v>-6.8927541355709001E-3</v>
      </c>
    </row>
    <row r="143" spans="1:3" x14ac:dyDescent="0.25">
      <c r="A143" s="2">
        <v>41976</v>
      </c>
      <c r="B143" s="15">
        <v>43112.289062000003</v>
      </c>
      <c r="C143">
        <f t="shared" si="2"/>
        <v>2.4203057588850288E-3</v>
      </c>
    </row>
    <row r="144" spans="1:3" x14ac:dyDescent="0.25">
      <c r="A144" s="2">
        <v>41975</v>
      </c>
      <c r="B144" s="15">
        <v>43008.070312000003</v>
      </c>
      <c r="C144">
        <f t="shared" si="2"/>
        <v>-8.8889329494940827E-3</v>
      </c>
    </row>
    <row r="145" spans="1:3" x14ac:dyDescent="0.25">
      <c r="A145" s="2">
        <v>41974</v>
      </c>
      <c r="B145" s="15">
        <v>43392.070312000003</v>
      </c>
      <c r="C145">
        <f t="shared" si="2"/>
        <v>-1.8232413982445482E-2</v>
      </c>
    </row>
    <row r="146" spans="1:3" x14ac:dyDescent="0.25">
      <c r="A146" s="2">
        <v>41971</v>
      </c>
      <c r="B146" s="15">
        <v>44190.46875</v>
      </c>
      <c r="C146">
        <f t="shared" si="2"/>
        <v>-1.1222979755865397E-2</v>
      </c>
    </row>
    <row r="147" spans="1:3" x14ac:dyDescent="0.25">
      <c r="A147" s="2">
        <v>41970</v>
      </c>
      <c r="B147" s="15">
        <v>44689.210937999997</v>
      </c>
      <c r="C147">
        <f t="shared" si="2"/>
        <v>3.807397214437866E-4</v>
      </c>
    </row>
    <row r="148" spans="1:3" x14ac:dyDescent="0.25">
      <c r="A148" s="2">
        <v>41969</v>
      </c>
      <c r="B148" s="15">
        <v>44672.199219000002</v>
      </c>
      <c r="C148">
        <f t="shared" si="2"/>
        <v>5.1884604743945581E-3</v>
      </c>
    </row>
    <row r="149" spans="1:3" x14ac:dyDescent="0.25">
      <c r="A149" s="2">
        <v>41968</v>
      </c>
      <c r="B149" s="15">
        <v>44441.019530999998</v>
      </c>
      <c r="C149">
        <f t="shared" si="2"/>
        <v>-4.0432697370332777E-3</v>
      </c>
    </row>
    <row r="150" spans="1:3" x14ac:dyDescent="0.25">
      <c r="A150" s="2">
        <v>41967</v>
      </c>
      <c r="B150" s="15">
        <v>44621.070312000003</v>
      </c>
      <c r="C150">
        <f t="shared" si="2"/>
        <v>-2.7362112574868397E-4</v>
      </c>
    </row>
    <row r="151" spans="1:3" x14ac:dyDescent="0.25">
      <c r="A151" s="2">
        <v>41964</v>
      </c>
      <c r="B151" s="15">
        <v>44633.28125</v>
      </c>
      <c r="C151">
        <f t="shared" si="2"/>
        <v>9.5418661526586682E-3</v>
      </c>
    </row>
    <row r="152" spans="1:3" x14ac:dyDescent="0.25">
      <c r="A152" s="2">
        <v>41963</v>
      </c>
      <c r="B152" s="15">
        <v>44209.421875</v>
      </c>
      <c r="C152">
        <f t="shared" si="2"/>
        <v>2.0671466762389118E-3</v>
      </c>
    </row>
    <row r="153" spans="1:3" x14ac:dyDescent="0.25">
      <c r="A153" s="2">
        <v>41962</v>
      </c>
      <c r="B153" s="15">
        <v>44118.128905999998</v>
      </c>
      <c r="C153">
        <f t="shared" si="2"/>
        <v>1.4306435189704043E-2</v>
      </c>
    </row>
    <row r="154" spans="1:3" x14ac:dyDescent="0.25">
      <c r="A154" s="2">
        <v>41961</v>
      </c>
      <c r="B154" s="15">
        <v>43491.449219000002</v>
      </c>
      <c r="C154">
        <f t="shared" si="2"/>
        <v>2.7500072868648401E-3</v>
      </c>
    </row>
    <row r="155" spans="1:3" x14ac:dyDescent="0.25">
      <c r="A155" s="2">
        <v>41957</v>
      </c>
      <c r="B155" s="15">
        <v>43372.011719000002</v>
      </c>
      <c r="C155">
        <f t="shared" si="2"/>
        <v>-8.5355645221881667E-3</v>
      </c>
    </row>
    <row r="156" spans="1:3" x14ac:dyDescent="0.25">
      <c r="A156" s="2">
        <v>41956</v>
      </c>
      <c r="B156" s="15">
        <v>43743.800780999998</v>
      </c>
      <c r="C156">
        <f t="shared" si="2"/>
        <v>-1.7591617958155561E-5</v>
      </c>
    </row>
    <row r="157" spans="1:3" x14ac:dyDescent="0.25">
      <c r="A157" s="2">
        <v>41955</v>
      </c>
      <c r="B157" s="15">
        <v>43744.570312000003</v>
      </c>
      <c r="C157">
        <f t="shared" si="2"/>
        <v>-1.2635872495551212E-2</v>
      </c>
    </row>
    <row r="158" spans="1:3" x14ac:dyDescent="0.25">
      <c r="A158" s="2">
        <v>41954</v>
      </c>
      <c r="B158" s="15">
        <v>44300.828125</v>
      </c>
      <c r="C158">
        <f t="shared" si="2"/>
        <v>-5.0025391388320876E-3</v>
      </c>
    </row>
    <row r="159" spans="1:3" x14ac:dyDescent="0.25">
      <c r="A159" s="2">
        <v>41953</v>
      </c>
      <c r="B159" s="15">
        <v>44523</v>
      </c>
      <c r="C159">
        <f t="shared" si="2"/>
        <v>-2.0565984825429008E-3</v>
      </c>
    </row>
    <row r="160" spans="1:3" x14ac:dyDescent="0.25">
      <c r="A160" s="2">
        <v>41950</v>
      </c>
      <c r="B160" s="15">
        <v>44614.660155999998</v>
      </c>
      <c r="C160">
        <f t="shared" si="2"/>
        <v>-5.2579449840507797E-3</v>
      </c>
    </row>
    <row r="161" spans="1:3" x14ac:dyDescent="0.25">
      <c r="A161" s="2">
        <v>41949</v>
      </c>
      <c r="B161" s="15">
        <v>44849.859375</v>
      </c>
      <c r="C161">
        <f t="shared" si="2"/>
        <v>-4.9403247566424295E-3</v>
      </c>
    </row>
    <row r="162" spans="1:3" x14ac:dyDescent="0.25">
      <c r="A162" s="2">
        <v>41948</v>
      </c>
      <c r="B162" s="15">
        <v>45071.980469000002</v>
      </c>
      <c r="C162">
        <f t="shared" si="2"/>
        <v>4.1698207481686185E-3</v>
      </c>
    </row>
    <row r="163" spans="1:3" x14ac:dyDescent="0.25">
      <c r="A163" s="2">
        <v>41947</v>
      </c>
      <c r="B163" s="15">
        <v>44884.429687999997</v>
      </c>
      <c r="C163">
        <f t="shared" si="2"/>
        <v>-6.6689428295763362E-3</v>
      </c>
    </row>
    <row r="164" spans="1:3" x14ac:dyDescent="0.25">
      <c r="A164" s="2">
        <v>41946</v>
      </c>
      <c r="B164" s="15">
        <v>45184.761719000002</v>
      </c>
      <c r="C164">
        <f t="shared" si="2"/>
        <v>3.4860519003050388E-3</v>
      </c>
    </row>
    <row r="165" spans="1:3" x14ac:dyDescent="0.25">
      <c r="A165" s="2">
        <v>41943</v>
      </c>
      <c r="B165" s="15">
        <v>45027.519530999998</v>
      </c>
      <c r="C165">
        <f t="shared" si="2"/>
        <v>9.5563673229357333E-3</v>
      </c>
    </row>
    <row r="166" spans="1:3" x14ac:dyDescent="0.25">
      <c r="A166" s="2">
        <v>41942</v>
      </c>
      <c r="B166" s="15">
        <v>44599.269530999998</v>
      </c>
      <c r="C166">
        <f t="shared" si="2"/>
        <v>8.1120521712091456E-3</v>
      </c>
    </row>
    <row r="167" spans="1:3" x14ac:dyDescent="0.25">
      <c r="A167" s="2">
        <v>41941</v>
      </c>
      <c r="B167" s="15">
        <v>44238.941405999998</v>
      </c>
      <c r="C167">
        <f t="shared" si="2"/>
        <v>4.5152768660773014E-3</v>
      </c>
    </row>
    <row r="168" spans="1:3" x14ac:dyDescent="0.25">
      <c r="A168" s="2">
        <v>41940</v>
      </c>
      <c r="B168" s="15">
        <v>44039.640625</v>
      </c>
      <c r="C168">
        <f t="shared" si="2"/>
        <v>5.2163694528858341E-3</v>
      </c>
    </row>
    <row r="169" spans="1:3" x14ac:dyDescent="0.25">
      <c r="A169" s="2">
        <v>41939</v>
      </c>
      <c r="B169" s="15">
        <v>43810.511719000002</v>
      </c>
      <c r="C169">
        <f t="shared" si="2"/>
        <v>3.3145709810332266E-3</v>
      </c>
    </row>
    <row r="170" spans="1:3" x14ac:dyDescent="0.25">
      <c r="A170" s="2">
        <v>41936</v>
      </c>
      <c r="B170" s="15">
        <v>43665.539062000003</v>
      </c>
      <c r="C170">
        <f t="shared" si="2"/>
        <v>-5.84261141360782E-4</v>
      </c>
    </row>
    <row r="171" spans="1:3" x14ac:dyDescent="0.25">
      <c r="A171" s="2">
        <v>41935</v>
      </c>
      <c r="B171" s="15">
        <v>43691.058594000002</v>
      </c>
      <c r="C171">
        <f t="shared" si="2"/>
        <v>5.5153595511287096E-3</v>
      </c>
    </row>
    <row r="172" spans="1:3" x14ac:dyDescent="0.25">
      <c r="A172" s="2">
        <v>41934</v>
      </c>
      <c r="B172" s="15">
        <v>43450.75</v>
      </c>
      <c r="C172">
        <f t="shared" si="2"/>
        <v>-4.130124895808873E-3</v>
      </c>
    </row>
    <row r="173" spans="1:3" x14ac:dyDescent="0.25">
      <c r="A173" s="2">
        <v>41933</v>
      </c>
      <c r="B173" s="15">
        <v>43630.578125</v>
      </c>
      <c r="C173">
        <f t="shared" si="2"/>
        <v>9.5960710678929702E-3</v>
      </c>
    </row>
    <row r="174" spans="1:3" x14ac:dyDescent="0.25">
      <c r="A174" s="2">
        <v>41932</v>
      </c>
      <c r="B174" s="15">
        <v>43213.898437999997</v>
      </c>
      <c r="C174">
        <f t="shared" si="2"/>
        <v>-1.3782718063330202E-3</v>
      </c>
    </row>
    <row r="175" spans="1:3" x14ac:dyDescent="0.25">
      <c r="A175" s="2">
        <v>41929</v>
      </c>
      <c r="B175" s="15">
        <v>43273.5</v>
      </c>
      <c r="C175">
        <f t="shared" si="2"/>
        <v>8.4909803812263443E-3</v>
      </c>
    </row>
    <row r="176" spans="1:3" x14ac:dyDescent="0.25">
      <c r="A176" s="2">
        <v>41928</v>
      </c>
      <c r="B176" s="15">
        <v>42907.621094000002</v>
      </c>
      <c r="C176">
        <f t="shared" si="2"/>
        <v>-1.8005782248736888E-3</v>
      </c>
    </row>
    <row r="177" spans="1:3" x14ac:dyDescent="0.25">
      <c r="A177" s="2">
        <v>41927</v>
      </c>
      <c r="B177" s="15">
        <v>42984.949219000002</v>
      </c>
      <c r="C177">
        <f t="shared" si="2"/>
        <v>-4.5239511643132158E-3</v>
      </c>
    </row>
    <row r="178" spans="1:3" x14ac:dyDescent="0.25">
      <c r="A178" s="2">
        <v>41926</v>
      </c>
      <c r="B178" s="15">
        <v>43179.851562000003</v>
      </c>
      <c r="C178">
        <f t="shared" si="2"/>
        <v>2.1138583881952265E-3</v>
      </c>
    </row>
    <row r="179" spans="1:3" x14ac:dyDescent="0.25">
      <c r="A179" s="2">
        <v>41925</v>
      </c>
      <c r="B179" s="15">
        <v>43088.671875</v>
      </c>
      <c r="C179">
        <f t="shared" si="2"/>
        <v>-8.0222560546687176E-3</v>
      </c>
    </row>
    <row r="180" spans="1:3" x14ac:dyDescent="0.25">
      <c r="A180" s="2">
        <v>41922</v>
      </c>
      <c r="B180" s="15">
        <v>43435.730469000002</v>
      </c>
      <c r="C180">
        <f t="shared" si="2"/>
        <v>-1.4773049751402697E-2</v>
      </c>
    </row>
    <row r="181" spans="1:3" x14ac:dyDescent="0.25">
      <c r="A181" s="2">
        <v>41921</v>
      </c>
      <c r="B181" s="15">
        <v>44082.171875</v>
      </c>
      <c r="C181">
        <f t="shared" si="2"/>
        <v>-9.1633526060975433E-3</v>
      </c>
    </row>
    <row r="182" spans="1:3" x14ac:dyDescent="0.25">
      <c r="A182" s="2">
        <v>41920</v>
      </c>
      <c r="B182" s="15">
        <v>44487.96875</v>
      </c>
      <c r="C182">
        <f t="shared" si="2"/>
        <v>-1.0930092220335322E-3</v>
      </c>
    </row>
    <row r="183" spans="1:3" x14ac:dyDescent="0.25">
      <c r="A183" s="2">
        <v>41919</v>
      </c>
      <c r="B183" s="15">
        <v>44536.621094000002</v>
      </c>
      <c r="C183">
        <f t="shared" si="2"/>
        <v>-6.3616711202469679E-3</v>
      </c>
    </row>
    <row r="184" spans="1:3" x14ac:dyDescent="0.25">
      <c r="A184" s="2">
        <v>41918</v>
      </c>
      <c r="B184" s="15">
        <v>44820.851562000003</v>
      </c>
      <c r="C184">
        <f t="shared" si="2"/>
        <v>3.189109831635568E-3</v>
      </c>
    </row>
    <row r="185" spans="1:3" x14ac:dyDescent="0.25">
      <c r="A185" s="2">
        <v>41915</v>
      </c>
      <c r="B185" s="15">
        <v>44678.140625</v>
      </c>
      <c r="C185">
        <f t="shared" si="2"/>
        <v>9.5288855718734331E-3</v>
      </c>
    </row>
    <row r="186" spans="1:3" x14ac:dyDescent="0.25">
      <c r="A186" s="2">
        <v>41914</v>
      </c>
      <c r="B186" s="15">
        <v>44254.429687999997</v>
      </c>
      <c r="C186">
        <f t="shared" si="2"/>
        <v>-2.4945174308996904E-3</v>
      </c>
    </row>
    <row r="187" spans="1:3" x14ac:dyDescent="0.25">
      <c r="A187" s="2">
        <v>41913</v>
      </c>
      <c r="B187" s="15">
        <v>44364.960937999997</v>
      </c>
      <c r="C187">
        <f t="shared" si="2"/>
        <v>-1.3893785968337968E-2</v>
      </c>
    </row>
    <row r="188" spans="1:3" x14ac:dyDescent="0.25">
      <c r="A188" s="2">
        <v>41912</v>
      </c>
      <c r="B188" s="15">
        <v>44985.660155999998</v>
      </c>
      <c r="C188">
        <f t="shared" si="2"/>
        <v>1.9462623394631553E-3</v>
      </c>
    </row>
    <row r="189" spans="1:3" x14ac:dyDescent="0.25">
      <c r="A189" s="2">
        <v>41911</v>
      </c>
      <c r="B189" s="15">
        <v>44898.191405999998</v>
      </c>
      <c r="C189">
        <f t="shared" si="2"/>
        <v>3.0881915951106988E-4</v>
      </c>
    </row>
    <row r="190" spans="1:3" x14ac:dyDescent="0.25">
      <c r="A190" s="2">
        <v>41908</v>
      </c>
      <c r="B190" s="15">
        <v>44884.328125</v>
      </c>
      <c r="C190">
        <f t="shared" si="2"/>
        <v>2.3020478339672913E-3</v>
      </c>
    </row>
    <row r="191" spans="1:3" x14ac:dyDescent="0.25">
      <c r="A191" s="2">
        <v>41907</v>
      </c>
      <c r="B191" s="15">
        <v>44781.121094000002</v>
      </c>
      <c r="C191">
        <f t="shared" si="2"/>
        <v>-7.4711704510334823E-3</v>
      </c>
    </row>
    <row r="192" spans="1:3" x14ac:dyDescent="0.25">
      <c r="A192" s="2">
        <v>41906</v>
      </c>
      <c r="B192" s="15">
        <v>45116.941405999998</v>
      </c>
      <c r="C192">
        <f t="shared" si="2"/>
        <v>2.2582311796338623E-3</v>
      </c>
    </row>
    <row r="193" spans="1:3" x14ac:dyDescent="0.25">
      <c r="A193" s="2">
        <v>41905</v>
      </c>
      <c r="B193" s="15">
        <v>45015.171875</v>
      </c>
      <c r="C193">
        <f t="shared" si="2"/>
        <v>-6.3515958999047512E-3</v>
      </c>
    </row>
    <row r="194" spans="1:3" x14ac:dyDescent="0.25">
      <c r="A194" s="2">
        <v>41904</v>
      </c>
      <c r="B194" s="15">
        <v>45302</v>
      </c>
      <c r="C194">
        <f t="shared" si="2"/>
        <v>-1.0100651430616527E-2</v>
      </c>
    </row>
    <row r="195" spans="1:3" x14ac:dyDescent="0.25">
      <c r="A195" s="2">
        <v>41901</v>
      </c>
      <c r="B195" s="15">
        <v>45761.898437999997</v>
      </c>
      <c r="C195">
        <f t="shared" ref="C195:C258" si="3">LN(B195/B196)</f>
        <v>-8.8489602100435844E-3</v>
      </c>
    </row>
    <row r="196" spans="1:3" x14ac:dyDescent="0.25">
      <c r="A196" s="2">
        <v>41900</v>
      </c>
      <c r="B196" s="15">
        <v>46168.640625</v>
      </c>
      <c r="C196">
        <f t="shared" si="3"/>
        <v>2.7115614620136473E-3</v>
      </c>
    </row>
    <row r="197" spans="1:3" x14ac:dyDescent="0.25">
      <c r="A197" s="2">
        <v>41899</v>
      </c>
      <c r="B197" s="15">
        <v>46043.621094000002</v>
      </c>
      <c r="C197">
        <f t="shared" si="3"/>
        <v>3.9558364692833066E-3</v>
      </c>
    </row>
    <row r="198" spans="1:3" x14ac:dyDescent="0.25">
      <c r="A198" s="2">
        <v>41897</v>
      </c>
      <c r="B198" s="15">
        <v>45861.839844000002</v>
      </c>
      <c r="C198">
        <f t="shared" si="3"/>
        <v>1.3558715063067971E-3</v>
      </c>
    </row>
    <row r="199" spans="1:3" x14ac:dyDescent="0.25">
      <c r="A199" s="2">
        <v>41894</v>
      </c>
      <c r="B199" s="15">
        <v>45799.699219000002</v>
      </c>
      <c r="C199">
        <f t="shared" si="3"/>
        <v>2.7789339003649427E-3</v>
      </c>
    </row>
    <row r="200" spans="1:3" x14ac:dyDescent="0.25">
      <c r="A200" s="2">
        <v>41893</v>
      </c>
      <c r="B200" s="15">
        <v>45672.601562000003</v>
      </c>
      <c r="C200">
        <f t="shared" si="3"/>
        <v>-4.8369061242121312E-3</v>
      </c>
    </row>
    <row r="201" spans="1:3" x14ac:dyDescent="0.25">
      <c r="A201" s="2">
        <v>41892</v>
      </c>
      <c r="B201" s="15">
        <v>45894.050780999998</v>
      </c>
      <c r="C201">
        <f t="shared" si="3"/>
        <v>-4.6010833686617984E-4</v>
      </c>
    </row>
    <row r="202" spans="1:3" x14ac:dyDescent="0.25">
      <c r="A202" s="2">
        <v>41891</v>
      </c>
      <c r="B202" s="15">
        <v>45915.171875</v>
      </c>
      <c r="C202">
        <f t="shared" si="3"/>
        <v>-9.5818411480899524E-3</v>
      </c>
    </row>
    <row r="203" spans="1:3" x14ac:dyDescent="0.25">
      <c r="A203" s="2">
        <v>41890</v>
      </c>
      <c r="B203" s="15">
        <v>46357.238280999998</v>
      </c>
      <c r="C203">
        <f t="shared" si="3"/>
        <v>2.7173290046033738E-3</v>
      </c>
    </row>
    <row r="204" spans="1:3" x14ac:dyDescent="0.25">
      <c r="A204" s="2">
        <v>41887</v>
      </c>
      <c r="B204" s="15">
        <v>46231.441405999998</v>
      </c>
      <c r="C204">
        <f t="shared" si="3"/>
        <v>-1.7711858070911825E-3</v>
      </c>
    </row>
    <row r="205" spans="1:3" x14ac:dyDescent="0.25">
      <c r="A205" s="2">
        <v>41886</v>
      </c>
      <c r="B205" s="15">
        <v>46313.398437999997</v>
      </c>
      <c r="C205">
        <f t="shared" si="3"/>
        <v>5.7181298636798904E-3</v>
      </c>
    </row>
    <row r="206" spans="1:3" x14ac:dyDescent="0.25">
      <c r="A206" s="2">
        <v>41885</v>
      </c>
      <c r="B206" s="15">
        <v>46049.328125</v>
      </c>
      <c r="C206">
        <f t="shared" si="3"/>
        <v>4.8821001034657103E-3</v>
      </c>
    </row>
    <row r="207" spans="1:3" x14ac:dyDescent="0.25">
      <c r="A207" s="2">
        <v>41884</v>
      </c>
      <c r="B207" s="15">
        <v>45825.058594000002</v>
      </c>
      <c r="C207">
        <f t="shared" si="3"/>
        <v>8.4814533356843708E-3</v>
      </c>
    </row>
    <row r="208" spans="1:3" x14ac:dyDescent="0.25">
      <c r="A208" s="2">
        <v>41883</v>
      </c>
      <c r="B208" s="15">
        <v>45438.039062000003</v>
      </c>
      <c r="C208">
        <f t="shared" si="3"/>
        <v>-4.1739131815089281E-3</v>
      </c>
    </row>
    <row r="209" spans="1:3" x14ac:dyDescent="0.25">
      <c r="A209" s="2">
        <v>41880</v>
      </c>
      <c r="B209" s="15">
        <v>45628.089844000002</v>
      </c>
      <c r="C209">
        <f t="shared" si="3"/>
        <v>2.7830473167051724E-3</v>
      </c>
    </row>
    <row r="210" spans="1:3" x14ac:dyDescent="0.25">
      <c r="A210" s="2">
        <v>41879</v>
      </c>
      <c r="B210" s="15">
        <v>45501.28125</v>
      </c>
      <c r="C210">
        <f t="shared" si="3"/>
        <v>-2.1891612033494517E-3</v>
      </c>
    </row>
    <row r="211" spans="1:3" x14ac:dyDescent="0.25">
      <c r="A211" s="2">
        <v>41878</v>
      </c>
      <c r="B211" s="15">
        <v>45601</v>
      </c>
      <c r="C211">
        <f t="shared" si="3"/>
        <v>2.9923456769795757E-3</v>
      </c>
    </row>
    <row r="212" spans="1:3" x14ac:dyDescent="0.25">
      <c r="A212" s="2">
        <v>41877</v>
      </c>
      <c r="B212" s="15">
        <v>45464.75</v>
      </c>
      <c r="C212">
        <f t="shared" si="3"/>
        <v>-8.7040216775458197E-4</v>
      </c>
    </row>
    <row r="213" spans="1:3" x14ac:dyDescent="0.25">
      <c r="A213" s="2">
        <v>41876</v>
      </c>
      <c r="B213" s="15">
        <v>45504.339844000002</v>
      </c>
      <c r="C213">
        <f t="shared" si="3"/>
        <v>2.8466682802126878E-3</v>
      </c>
    </row>
    <row r="214" spans="1:3" x14ac:dyDescent="0.25">
      <c r="A214" s="2">
        <v>41873</v>
      </c>
      <c r="B214" s="15">
        <v>45374.988280999998</v>
      </c>
      <c r="C214">
        <f t="shared" si="3"/>
        <v>-7.7922476926082216E-4</v>
      </c>
    </row>
    <row r="215" spans="1:3" x14ac:dyDescent="0.25">
      <c r="A215" s="2">
        <v>41872</v>
      </c>
      <c r="B215" s="15">
        <v>45410.359375</v>
      </c>
      <c r="C215">
        <f t="shared" si="3"/>
        <v>3.5806665291441956E-3</v>
      </c>
    </row>
    <row r="216" spans="1:3" x14ac:dyDescent="0.25">
      <c r="A216" s="2">
        <v>41871</v>
      </c>
      <c r="B216" s="15">
        <v>45248.050780999998</v>
      </c>
      <c r="C216">
        <f t="shared" si="3"/>
        <v>6.3223564129281816E-3</v>
      </c>
    </row>
    <row r="217" spans="1:3" x14ac:dyDescent="0.25">
      <c r="A217" s="2">
        <v>41870</v>
      </c>
      <c r="B217" s="15">
        <v>44962.878905999998</v>
      </c>
      <c r="C217">
        <f t="shared" si="3"/>
        <v>2.4064383566417195E-3</v>
      </c>
    </row>
    <row r="218" spans="1:3" x14ac:dyDescent="0.25">
      <c r="A218" s="2">
        <v>41869</v>
      </c>
      <c r="B218" s="15">
        <v>44854.808594000002</v>
      </c>
      <c r="C218">
        <f t="shared" si="3"/>
        <v>5.0395735933433123E-3</v>
      </c>
    </row>
    <row r="219" spans="1:3" x14ac:dyDescent="0.25">
      <c r="A219" s="2">
        <v>41866</v>
      </c>
      <c r="B219" s="15">
        <v>44629.328125</v>
      </c>
      <c r="C219">
        <f t="shared" si="3"/>
        <v>-3.6610890482799674E-3</v>
      </c>
    </row>
    <row r="220" spans="1:3" x14ac:dyDescent="0.25">
      <c r="A220" s="2">
        <v>41865</v>
      </c>
      <c r="B220" s="15">
        <v>44793.019530999998</v>
      </c>
      <c r="C220">
        <f t="shared" si="3"/>
        <v>1.5429163570577506E-3</v>
      </c>
    </row>
    <row r="221" spans="1:3" x14ac:dyDescent="0.25">
      <c r="A221" s="2">
        <v>41864</v>
      </c>
      <c r="B221" s="15">
        <v>44723.960937999997</v>
      </c>
      <c r="C221">
        <f t="shared" si="3"/>
        <v>-2.2531521032537132E-4</v>
      </c>
    </row>
    <row r="222" spans="1:3" x14ac:dyDescent="0.25">
      <c r="A222" s="2">
        <v>41863</v>
      </c>
      <c r="B222" s="15">
        <v>44734.039062000003</v>
      </c>
      <c r="C222">
        <f t="shared" si="3"/>
        <v>1.2275349360300438E-3</v>
      </c>
    </row>
    <row r="223" spans="1:3" x14ac:dyDescent="0.25">
      <c r="A223" s="2">
        <v>41862</v>
      </c>
      <c r="B223" s="15">
        <v>44679.160155999998</v>
      </c>
      <c r="C223">
        <f t="shared" si="3"/>
        <v>1.2912500878340498E-2</v>
      </c>
    </row>
    <row r="224" spans="1:3" x14ac:dyDescent="0.25">
      <c r="A224" s="2">
        <v>41859</v>
      </c>
      <c r="B224" s="15">
        <v>44105.949219000002</v>
      </c>
      <c r="C224">
        <f t="shared" si="3"/>
        <v>-2.3121687913357468E-4</v>
      </c>
    </row>
    <row r="225" spans="1:3" x14ac:dyDescent="0.25">
      <c r="A225" s="2">
        <v>41858</v>
      </c>
      <c r="B225" s="15">
        <v>44116.148437999997</v>
      </c>
      <c r="C225">
        <f t="shared" si="3"/>
        <v>-6.9938027580540964E-3</v>
      </c>
    </row>
    <row r="226" spans="1:3" x14ac:dyDescent="0.25">
      <c r="A226" s="2">
        <v>41857</v>
      </c>
      <c r="B226" s="15">
        <v>44425.769530999998</v>
      </c>
      <c r="C226">
        <f t="shared" si="3"/>
        <v>-1.2577160825388589E-3</v>
      </c>
    </row>
    <row r="227" spans="1:3" x14ac:dyDescent="0.25">
      <c r="A227" s="2">
        <v>41856</v>
      </c>
      <c r="B227" s="15">
        <v>44481.679687999997</v>
      </c>
      <c r="C227">
        <f t="shared" si="3"/>
        <v>-2.5367124150539912E-3</v>
      </c>
    </row>
    <row r="228" spans="1:3" x14ac:dyDescent="0.25">
      <c r="A228" s="2">
        <v>41855</v>
      </c>
      <c r="B228" s="15">
        <v>44594.660155999998</v>
      </c>
      <c r="C228">
        <f t="shared" si="3"/>
        <v>1.3740236361115311E-2</v>
      </c>
    </row>
    <row r="229" spans="1:3" x14ac:dyDescent="0.25">
      <c r="A229" s="2">
        <v>41852</v>
      </c>
      <c r="B229" s="15">
        <v>43986.109375</v>
      </c>
      <c r="C229">
        <f t="shared" si="3"/>
        <v>3.836238842708244E-3</v>
      </c>
    </row>
    <row r="230" spans="1:3" x14ac:dyDescent="0.25">
      <c r="A230" s="2">
        <v>41851</v>
      </c>
      <c r="B230" s="15">
        <v>43817.691405999998</v>
      </c>
      <c r="C230">
        <f t="shared" si="3"/>
        <v>-1.1196626349843935E-2</v>
      </c>
    </row>
    <row r="231" spans="1:3" x14ac:dyDescent="0.25">
      <c r="A231" s="2">
        <v>41850</v>
      </c>
      <c r="B231" s="15">
        <v>44311.058594000002</v>
      </c>
      <c r="C231">
        <f t="shared" si="3"/>
        <v>-3.8343546726361177E-3</v>
      </c>
    </row>
    <row r="232" spans="1:3" x14ac:dyDescent="0.25">
      <c r="A232" s="2">
        <v>41849</v>
      </c>
      <c r="B232" s="15">
        <v>44481.289062000003</v>
      </c>
      <c r="C232">
        <f t="shared" si="3"/>
        <v>-1.4305824017642587E-3</v>
      </c>
    </row>
    <row r="233" spans="1:3" x14ac:dyDescent="0.25">
      <c r="A233" s="2">
        <v>41848</v>
      </c>
      <c r="B233" s="15">
        <v>44544.96875</v>
      </c>
      <c r="C233">
        <f t="shared" si="3"/>
        <v>3.5611153161383986E-3</v>
      </c>
    </row>
    <row r="234" spans="1:3" x14ac:dyDescent="0.25">
      <c r="A234" s="2">
        <v>41845</v>
      </c>
      <c r="B234" s="15">
        <v>44386.621094000002</v>
      </c>
      <c r="C234">
        <f t="shared" si="3"/>
        <v>-7.6025118799074058E-4</v>
      </c>
    </row>
    <row r="235" spans="1:3" x14ac:dyDescent="0.25">
      <c r="A235" s="2">
        <v>41844</v>
      </c>
      <c r="B235" s="15">
        <v>44420.378905999998</v>
      </c>
      <c r="C235">
        <f t="shared" si="3"/>
        <v>4.9959189714054927E-3</v>
      </c>
    </row>
    <row r="236" spans="1:3" x14ac:dyDescent="0.25">
      <c r="A236" s="2">
        <v>41843</v>
      </c>
      <c r="B236" s="15">
        <v>44199.011719000002</v>
      </c>
      <c r="C236">
        <f t="shared" si="3"/>
        <v>-1.3131515479302997E-3</v>
      </c>
    </row>
    <row r="237" spans="1:3" x14ac:dyDescent="0.25">
      <c r="A237" s="2">
        <v>41842</v>
      </c>
      <c r="B237" s="15">
        <v>44257.089844000002</v>
      </c>
      <c r="C237">
        <f t="shared" si="3"/>
        <v>2.9725114282876889E-3</v>
      </c>
    </row>
    <row r="238" spans="1:3" x14ac:dyDescent="0.25">
      <c r="A238" s="2">
        <v>41841</v>
      </c>
      <c r="B238" s="15">
        <v>44125.730469000002</v>
      </c>
      <c r="C238">
        <f t="shared" si="3"/>
        <v>-3.4651606857087252E-3</v>
      </c>
    </row>
    <row r="239" spans="1:3" x14ac:dyDescent="0.25">
      <c r="A239" s="2">
        <v>41838</v>
      </c>
      <c r="B239" s="15">
        <v>44278.898437999997</v>
      </c>
      <c r="C239">
        <f t="shared" si="3"/>
        <v>8.12108996072727E-3</v>
      </c>
    </row>
    <row r="240" spans="1:3" x14ac:dyDescent="0.25">
      <c r="A240" s="2">
        <v>41837</v>
      </c>
      <c r="B240" s="15">
        <v>43920.761719000002</v>
      </c>
      <c r="C240">
        <f t="shared" si="3"/>
        <v>-2.0122549235061281E-3</v>
      </c>
    </row>
    <row r="241" spans="1:3" x14ac:dyDescent="0.25">
      <c r="A241" s="2">
        <v>41836</v>
      </c>
      <c r="B241" s="15">
        <v>44009.230469000002</v>
      </c>
      <c r="C241">
        <f t="shared" si="3"/>
        <v>1.1094912932239831E-3</v>
      </c>
    </row>
    <row r="242" spans="1:3" x14ac:dyDescent="0.25">
      <c r="A242" s="2">
        <v>41835</v>
      </c>
      <c r="B242" s="15">
        <v>43960.429687999997</v>
      </c>
      <c r="C242">
        <f t="shared" si="3"/>
        <v>-1.594879513770592E-4</v>
      </c>
    </row>
    <row r="243" spans="1:3" x14ac:dyDescent="0.25">
      <c r="A243" s="2">
        <v>41834</v>
      </c>
      <c r="B243" s="15">
        <v>43967.441405999998</v>
      </c>
      <c r="C243">
        <f t="shared" si="3"/>
        <v>1.1106285398993599E-2</v>
      </c>
    </row>
    <row r="244" spans="1:3" x14ac:dyDescent="0.25">
      <c r="A244" s="2">
        <v>41831</v>
      </c>
      <c r="B244" s="15">
        <v>43481.828125</v>
      </c>
      <c r="C244">
        <f t="shared" si="3"/>
        <v>1.7339925614842124E-4</v>
      </c>
    </row>
    <row r="245" spans="1:3" x14ac:dyDescent="0.25">
      <c r="A245" s="2">
        <v>41830</v>
      </c>
      <c r="B245" s="15">
        <v>43474.289062000003</v>
      </c>
      <c r="C245">
        <f t="shared" si="3"/>
        <v>-4.875145158515312E-3</v>
      </c>
    </row>
    <row r="246" spans="1:3" x14ac:dyDescent="0.25">
      <c r="A246" s="2">
        <v>41829</v>
      </c>
      <c r="B246" s="15">
        <v>43686.75</v>
      </c>
      <c r="C246">
        <f t="shared" si="3"/>
        <v>6.5063894115262814E-3</v>
      </c>
    </row>
    <row r="247" spans="1:3" x14ac:dyDescent="0.25">
      <c r="A247" s="2">
        <v>41828</v>
      </c>
      <c r="B247" s="15">
        <v>43403.429687999997</v>
      </c>
      <c r="C247">
        <f t="shared" si="3"/>
        <v>-1.1310930570761616E-3</v>
      </c>
    </row>
    <row r="248" spans="1:3" x14ac:dyDescent="0.25">
      <c r="A248" s="2">
        <v>41827</v>
      </c>
      <c r="B248" s="15">
        <v>43452.550780999998</v>
      </c>
      <c r="C248">
        <f t="shared" si="3"/>
        <v>-1.5064359295423805E-3</v>
      </c>
    </row>
    <row r="249" spans="1:3" x14ac:dyDescent="0.25">
      <c r="A249" s="2">
        <v>41824</v>
      </c>
      <c r="B249" s="15">
        <v>43518.058594000002</v>
      </c>
      <c r="C249">
        <f t="shared" si="3"/>
        <v>-3.2723740476794279E-3</v>
      </c>
    </row>
    <row r="250" spans="1:3" x14ac:dyDescent="0.25">
      <c r="A250" s="2">
        <v>41823</v>
      </c>
      <c r="B250" s="15">
        <v>43660.699219000002</v>
      </c>
      <c r="C250">
        <f t="shared" si="3"/>
        <v>8.7697355723036097E-3</v>
      </c>
    </row>
    <row r="251" spans="1:3" x14ac:dyDescent="0.25">
      <c r="A251" s="2">
        <v>41822</v>
      </c>
      <c r="B251" s="15">
        <v>43279.480469000002</v>
      </c>
      <c r="C251">
        <f t="shared" si="3"/>
        <v>9.4401089455359837E-3</v>
      </c>
    </row>
    <row r="252" spans="1:3" x14ac:dyDescent="0.25">
      <c r="A252" s="2">
        <v>41821</v>
      </c>
      <c r="B252" s="15">
        <v>42872.839844000002</v>
      </c>
      <c r="C252">
        <f t="shared" si="3"/>
        <v>3.1694443172125713E-3</v>
      </c>
    </row>
    <row r="253" spans="1:3" x14ac:dyDescent="0.25">
      <c r="A253" s="2">
        <v>41820</v>
      </c>
      <c r="B253" s="15">
        <v>42737.171875</v>
      </c>
      <c r="C253">
        <f t="shared" si="3"/>
        <v>5.7094970551649655E-3</v>
      </c>
    </row>
    <row r="254" spans="1:3" x14ac:dyDescent="0.25">
      <c r="A254" s="2">
        <v>41817</v>
      </c>
      <c r="B254" s="15">
        <v>42493.859375</v>
      </c>
      <c r="C254">
        <f t="shared" si="3"/>
        <v>-2.8185826090254937E-3</v>
      </c>
    </row>
    <row r="255" spans="1:3" x14ac:dyDescent="0.25">
      <c r="A255" s="2">
        <v>41816</v>
      </c>
      <c r="B255" s="15">
        <v>42613.800780999998</v>
      </c>
      <c r="C255">
        <f t="shared" si="3"/>
        <v>-5.6252932298269942E-3</v>
      </c>
    </row>
    <row r="256" spans="1:3" x14ac:dyDescent="0.25">
      <c r="A256" s="2">
        <v>41815</v>
      </c>
      <c r="B256" s="15">
        <v>42854.191405999998</v>
      </c>
      <c r="C256">
        <f t="shared" si="3"/>
        <v>-7.1310211242927451E-4</v>
      </c>
    </row>
    <row r="257" spans="1:3" x14ac:dyDescent="0.25">
      <c r="A257" s="2">
        <v>41814</v>
      </c>
      <c r="B257" s="15">
        <v>42884.761719000002</v>
      </c>
      <c r="C257">
        <f t="shared" si="3"/>
        <v>-7.4517938241179928E-4</v>
      </c>
    </row>
    <row r="258" spans="1:3" x14ac:dyDescent="0.25">
      <c r="A258" s="2">
        <v>41813</v>
      </c>
      <c r="B258" s="15">
        <v>42916.730469000002</v>
      </c>
      <c r="C258">
        <f t="shared" si="3"/>
        <v>1.1893277815553645E-3</v>
      </c>
    </row>
    <row r="259" spans="1:3" x14ac:dyDescent="0.25">
      <c r="A259" s="2">
        <v>41810</v>
      </c>
      <c r="B259" s="15">
        <v>42865.71875</v>
      </c>
      <c r="C259">
        <f t="shared" ref="C259:C322" si="4">LN(B259/B260)</f>
        <v>-2.135571499662228E-3</v>
      </c>
    </row>
    <row r="260" spans="1:3" x14ac:dyDescent="0.25">
      <c r="A260" s="2">
        <v>41809</v>
      </c>
      <c r="B260" s="15">
        <v>42957.359375</v>
      </c>
      <c r="C260">
        <f t="shared" si="4"/>
        <v>3.6090963497007493E-3</v>
      </c>
    </row>
    <row r="261" spans="1:3" x14ac:dyDescent="0.25">
      <c r="A261" s="2">
        <v>41808</v>
      </c>
      <c r="B261" s="15">
        <v>42802.601562000003</v>
      </c>
      <c r="C261">
        <f t="shared" si="4"/>
        <v>4.447947352768997E-3</v>
      </c>
    </row>
    <row r="262" spans="1:3" x14ac:dyDescent="0.25">
      <c r="A262" s="2">
        <v>41807</v>
      </c>
      <c r="B262" s="15">
        <v>42612.640625</v>
      </c>
      <c r="C262">
        <f t="shared" si="4"/>
        <v>3.8471631497464278E-4</v>
      </c>
    </row>
    <row r="263" spans="1:3" x14ac:dyDescent="0.25">
      <c r="A263" s="2">
        <v>41806</v>
      </c>
      <c r="B263" s="15">
        <v>42596.25</v>
      </c>
      <c r="C263">
        <f t="shared" si="4"/>
        <v>2.5996103302688097E-3</v>
      </c>
    </row>
    <row r="264" spans="1:3" x14ac:dyDescent="0.25">
      <c r="A264" s="2">
        <v>41803</v>
      </c>
      <c r="B264" s="15">
        <v>42485.660155999998</v>
      </c>
      <c r="C264">
        <f t="shared" si="4"/>
        <v>-3.1011975524826551E-3</v>
      </c>
    </row>
    <row r="265" spans="1:3" x14ac:dyDescent="0.25">
      <c r="A265" s="2">
        <v>41802</v>
      </c>
      <c r="B265" s="15">
        <v>42617.621094000002</v>
      </c>
      <c r="C265">
        <f t="shared" si="4"/>
        <v>-7.6479617512942447E-3</v>
      </c>
    </row>
    <row r="266" spans="1:3" x14ac:dyDescent="0.25">
      <c r="A266" s="2">
        <v>41801</v>
      </c>
      <c r="B266" s="15">
        <v>42944.808594000002</v>
      </c>
      <c r="C266">
        <f t="shared" si="4"/>
        <v>-2.3365714951451384E-3</v>
      </c>
    </row>
    <row r="267" spans="1:3" x14ac:dyDescent="0.25">
      <c r="A267" s="2">
        <v>41800</v>
      </c>
      <c r="B267" s="15">
        <v>43045.269530999998</v>
      </c>
      <c r="C267">
        <f t="shared" si="4"/>
        <v>8.1996737616771504E-4</v>
      </c>
    </row>
    <row r="268" spans="1:3" x14ac:dyDescent="0.25">
      <c r="A268" s="2">
        <v>41799</v>
      </c>
      <c r="B268" s="15">
        <v>43009.988280999998</v>
      </c>
      <c r="C268">
        <f t="shared" si="4"/>
        <v>5.4023045248268444E-3</v>
      </c>
    </row>
    <row r="269" spans="1:3" x14ac:dyDescent="0.25">
      <c r="A269" s="2">
        <v>41796</v>
      </c>
      <c r="B269" s="15">
        <v>42778.261719000002</v>
      </c>
      <c r="C269">
        <f t="shared" si="4"/>
        <v>1.4249122954724349E-2</v>
      </c>
    </row>
    <row r="270" spans="1:3" x14ac:dyDescent="0.25">
      <c r="A270" s="2">
        <v>41795</v>
      </c>
      <c r="B270" s="15">
        <v>42173.03125</v>
      </c>
      <c r="C270">
        <f t="shared" si="4"/>
        <v>5.2238333318478727E-3</v>
      </c>
    </row>
    <row r="271" spans="1:3" x14ac:dyDescent="0.25">
      <c r="A271" s="2">
        <v>41794</v>
      </c>
      <c r="B271" s="15">
        <v>41953.300780999998</v>
      </c>
      <c r="C271">
        <f t="shared" si="4"/>
        <v>-4.1101464928254023E-3</v>
      </c>
    </row>
    <row r="272" spans="1:3" x14ac:dyDescent="0.25">
      <c r="A272" s="2">
        <v>41793</v>
      </c>
      <c r="B272" s="15">
        <v>42126.089844000002</v>
      </c>
      <c r="C272">
        <f t="shared" si="4"/>
        <v>4.5056606398929588E-3</v>
      </c>
    </row>
    <row r="273" spans="1:3" x14ac:dyDescent="0.25">
      <c r="A273" s="2">
        <v>41792</v>
      </c>
      <c r="B273" s="15">
        <v>41936.710937999997</v>
      </c>
      <c r="C273">
        <f t="shared" si="4"/>
        <v>1.3786642793665255E-2</v>
      </c>
    </row>
    <row r="274" spans="1:3" x14ac:dyDescent="0.25">
      <c r="A274" s="2">
        <v>41789</v>
      </c>
      <c r="B274" s="15">
        <v>41362.511719000002</v>
      </c>
      <c r="C274">
        <f t="shared" si="4"/>
        <v>-1.5530868931336357E-2</v>
      </c>
    </row>
    <row r="275" spans="1:3" x14ac:dyDescent="0.25">
      <c r="A275" s="2">
        <v>41788</v>
      </c>
      <c r="B275" s="15">
        <v>42009.921875</v>
      </c>
      <c r="C275">
        <f t="shared" si="4"/>
        <v>1.1783361459464909E-3</v>
      </c>
    </row>
    <row r="276" spans="1:3" x14ac:dyDescent="0.25">
      <c r="A276" s="2">
        <v>41787</v>
      </c>
      <c r="B276" s="15">
        <v>41960.449219000002</v>
      </c>
      <c r="C276">
        <f t="shared" si="4"/>
        <v>3.5283109344282937E-5</v>
      </c>
    </row>
    <row r="277" spans="1:3" x14ac:dyDescent="0.25">
      <c r="A277" s="2">
        <v>41786</v>
      </c>
      <c r="B277" s="15">
        <v>41958.96875</v>
      </c>
      <c r="C277">
        <f t="shared" si="4"/>
        <v>-1.0864090711628367E-3</v>
      </c>
    </row>
    <row r="278" spans="1:3" x14ac:dyDescent="0.25">
      <c r="A278" s="2">
        <v>41785</v>
      </c>
      <c r="B278" s="15">
        <v>42004.578125</v>
      </c>
      <c r="C278">
        <f t="shared" si="4"/>
        <v>2.0651501277478153E-3</v>
      </c>
    </row>
    <row r="279" spans="1:3" x14ac:dyDescent="0.25">
      <c r="A279" s="2">
        <v>41782</v>
      </c>
      <c r="B279" s="15">
        <v>41917.921875</v>
      </c>
      <c r="C279">
        <f t="shared" si="4"/>
        <v>-6.2099878904147289E-4</v>
      </c>
    </row>
    <row r="280" spans="1:3" x14ac:dyDescent="0.25">
      <c r="A280" s="2">
        <v>41781</v>
      </c>
      <c r="B280" s="15">
        <v>41943.960937999997</v>
      </c>
      <c r="C280">
        <f t="shared" si="4"/>
        <v>2.7450520244358127E-3</v>
      </c>
    </row>
    <row r="281" spans="1:3" x14ac:dyDescent="0.25">
      <c r="A281" s="2">
        <v>41780</v>
      </c>
      <c r="B281" s="15">
        <v>41828.980469000002</v>
      </c>
      <c r="C281">
        <f t="shared" si="4"/>
        <v>5.7103293463586877E-4</v>
      </c>
    </row>
    <row r="282" spans="1:3" x14ac:dyDescent="0.25">
      <c r="A282" s="2">
        <v>41779</v>
      </c>
      <c r="B282" s="15">
        <v>41805.101562000003</v>
      </c>
      <c r="C282">
        <f t="shared" si="4"/>
        <v>-8.35654429571434E-4</v>
      </c>
    </row>
    <row r="283" spans="1:3" x14ac:dyDescent="0.25">
      <c r="A283" s="2">
        <v>41778</v>
      </c>
      <c r="B283" s="15">
        <v>41840.050780999998</v>
      </c>
      <c r="C283">
        <f t="shared" si="4"/>
        <v>-1.4041044064428976E-3</v>
      </c>
    </row>
    <row r="284" spans="1:3" x14ac:dyDescent="0.25">
      <c r="A284" s="2">
        <v>41775</v>
      </c>
      <c r="B284" s="15">
        <v>41898.839844000002</v>
      </c>
      <c r="C284">
        <f t="shared" si="4"/>
        <v>8.0759849855250483E-3</v>
      </c>
    </row>
    <row r="285" spans="1:3" x14ac:dyDescent="0.25">
      <c r="A285" s="2">
        <v>41774</v>
      </c>
      <c r="B285" s="15">
        <v>41561.828125</v>
      </c>
      <c r="C285">
        <f t="shared" si="4"/>
        <v>-1.392231477074481E-2</v>
      </c>
    </row>
    <row r="286" spans="1:3" x14ac:dyDescent="0.25">
      <c r="A286" s="2">
        <v>41773</v>
      </c>
      <c r="B286" s="15">
        <v>42144.511719000002</v>
      </c>
      <c r="C286">
        <f t="shared" si="4"/>
        <v>-2.1880771981687909E-3</v>
      </c>
    </row>
    <row r="287" spans="1:3" x14ac:dyDescent="0.25">
      <c r="A287" s="2">
        <v>41772</v>
      </c>
      <c r="B287" s="15">
        <v>42236.828125</v>
      </c>
      <c r="C287">
        <f t="shared" si="4"/>
        <v>3.573317133064319E-3</v>
      </c>
    </row>
    <row r="288" spans="1:3" x14ac:dyDescent="0.25">
      <c r="A288" s="2">
        <v>41771</v>
      </c>
      <c r="B288" s="15">
        <v>42086.171875</v>
      </c>
      <c r="C288">
        <f t="shared" si="4"/>
        <v>1.0631342264939107E-2</v>
      </c>
    </row>
    <row r="289" spans="1:3" x14ac:dyDescent="0.25">
      <c r="A289" s="2">
        <v>41768</v>
      </c>
      <c r="B289" s="15">
        <v>41641.109375</v>
      </c>
      <c r="C289">
        <f t="shared" si="4"/>
        <v>-4.5139378665664837E-4</v>
      </c>
    </row>
    <row r="290" spans="1:3" x14ac:dyDescent="0.25">
      <c r="A290" s="2">
        <v>41767</v>
      </c>
      <c r="B290" s="15">
        <v>41659.910155999998</v>
      </c>
      <c r="C290">
        <f t="shared" si="4"/>
        <v>-3.4319117103560511E-3</v>
      </c>
    </row>
    <row r="291" spans="1:3" x14ac:dyDescent="0.25">
      <c r="A291" s="2">
        <v>41766</v>
      </c>
      <c r="B291" s="15">
        <v>41803.128905999998</v>
      </c>
      <c r="C291">
        <f t="shared" si="4"/>
        <v>7.981136023519627E-3</v>
      </c>
    </row>
    <row r="292" spans="1:3" x14ac:dyDescent="0.25">
      <c r="A292" s="2">
        <v>41765</v>
      </c>
      <c r="B292" s="15">
        <v>41470.820312000003</v>
      </c>
      <c r="C292">
        <f t="shared" si="4"/>
        <v>1.0250891339436605E-2</v>
      </c>
    </row>
    <row r="293" spans="1:3" x14ac:dyDescent="0.25">
      <c r="A293" s="2">
        <v>41764</v>
      </c>
      <c r="B293" s="15">
        <v>41047.878905999998</v>
      </c>
      <c r="C293">
        <f t="shared" si="4"/>
        <v>1.9491289457755499E-3</v>
      </c>
    </row>
    <row r="294" spans="1:3" x14ac:dyDescent="0.25">
      <c r="A294" s="2">
        <v>41761</v>
      </c>
      <c r="B294" s="15">
        <v>40967.949219000002</v>
      </c>
      <c r="C294">
        <f t="shared" si="4"/>
        <v>6.2779875628734957E-3</v>
      </c>
    </row>
    <row r="295" spans="1:3" x14ac:dyDescent="0.25">
      <c r="A295" s="2">
        <v>41759</v>
      </c>
      <c r="B295" s="15">
        <v>40711.558594000002</v>
      </c>
      <c r="C295">
        <f t="shared" si="4"/>
        <v>2.1830873998560872E-4</v>
      </c>
    </row>
    <row r="296" spans="1:3" x14ac:dyDescent="0.25">
      <c r="A296" s="2">
        <v>41758</v>
      </c>
      <c r="B296" s="15">
        <v>40702.671875</v>
      </c>
      <c r="C296">
        <f t="shared" si="4"/>
        <v>1.4005841759469529E-2</v>
      </c>
    </row>
    <row r="297" spans="1:3" x14ac:dyDescent="0.25">
      <c r="A297" s="2">
        <v>41757</v>
      </c>
      <c r="B297" s="15">
        <v>40136.570312000003</v>
      </c>
      <c r="C297">
        <f t="shared" si="4"/>
        <v>-1.5392584118612382E-3</v>
      </c>
    </row>
    <row r="298" spans="1:3" x14ac:dyDescent="0.25">
      <c r="A298" s="2">
        <v>41754</v>
      </c>
      <c r="B298" s="15">
        <v>40198.398437999997</v>
      </c>
      <c r="C298">
        <f t="shared" si="4"/>
        <v>-5.1988901321613854E-3</v>
      </c>
    </row>
    <row r="299" spans="1:3" x14ac:dyDescent="0.25">
      <c r="A299" s="2">
        <v>41753</v>
      </c>
      <c r="B299" s="15">
        <v>40407.929687999997</v>
      </c>
      <c r="C299">
        <f t="shared" si="4"/>
        <v>2.7495052947860629E-3</v>
      </c>
    </row>
    <row r="300" spans="1:3" x14ac:dyDescent="0.25">
      <c r="A300" s="2">
        <v>41752</v>
      </c>
      <c r="B300" s="15">
        <v>40296.980469000002</v>
      </c>
      <c r="C300">
        <f t="shared" si="4"/>
        <v>-4.2399213908853916E-3</v>
      </c>
    </row>
    <row r="301" spans="1:3" x14ac:dyDescent="0.25">
      <c r="A301" s="2">
        <v>41751</v>
      </c>
      <c r="B301" s="15">
        <v>40468.199219000002</v>
      </c>
      <c r="C301">
        <f t="shared" si="4"/>
        <v>-4.5825004487230654E-3</v>
      </c>
    </row>
    <row r="302" spans="1:3" x14ac:dyDescent="0.25">
      <c r="A302" s="2">
        <v>41750</v>
      </c>
      <c r="B302" s="15">
        <v>40654.070312000003</v>
      </c>
      <c r="C302">
        <f t="shared" si="4"/>
        <v>-5.799564808694176E-3</v>
      </c>
    </row>
    <row r="303" spans="1:3" x14ac:dyDescent="0.25">
      <c r="A303" s="2">
        <v>41745</v>
      </c>
      <c r="B303" s="15">
        <v>40890.53125</v>
      </c>
      <c r="C303">
        <f t="shared" si="4"/>
        <v>1.0046016779888003E-2</v>
      </c>
    </row>
    <row r="304" spans="1:3" x14ac:dyDescent="0.25">
      <c r="A304" s="2">
        <v>41744</v>
      </c>
      <c r="B304" s="15">
        <v>40481.800780999998</v>
      </c>
      <c r="C304">
        <f t="shared" si="4"/>
        <v>-1.2069899250245946E-3</v>
      </c>
    </row>
    <row r="305" spans="1:3" x14ac:dyDescent="0.25">
      <c r="A305" s="2">
        <v>41743</v>
      </c>
      <c r="B305" s="15">
        <v>40530.691405999998</v>
      </c>
      <c r="C305">
        <f t="shared" si="4"/>
        <v>3.7053460063031884E-3</v>
      </c>
    </row>
    <row r="306" spans="1:3" x14ac:dyDescent="0.25">
      <c r="A306" s="2">
        <v>41740</v>
      </c>
      <c r="B306" s="15">
        <v>40380.789062000003</v>
      </c>
      <c r="C306">
        <f t="shared" si="4"/>
        <v>-1.6620791850315603E-3</v>
      </c>
    </row>
    <row r="307" spans="1:3" x14ac:dyDescent="0.25">
      <c r="A307" s="2">
        <v>41739</v>
      </c>
      <c r="B307" s="15">
        <v>40447.960937999997</v>
      </c>
      <c r="C307">
        <f t="shared" si="4"/>
        <v>-1.2036864547011063E-2</v>
      </c>
    </row>
    <row r="308" spans="1:3" x14ac:dyDescent="0.25">
      <c r="A308" s="2">
        <v>41738</v>
      </c>
      <c r="B308" s="15">
        <v>40937.769530999998</v>
      </c>
      <c r="C308">
        <f t="shared" si="4"/>
        <v>7.5610140095306959E-4</v>
      </c>
    </row>
    <row r="309" spans="1:3" x14ac:dyDescent="0.25">
      <c r="A309" s="2">
        <v>41737</v>
      </c>
      <c r="B309" s="15">
        <v>40906.828125</v>
      </c>
      <c r="C309">
        <f t="shared" si="4"/>
        <v>7.6348655060564105E-3</v>
      </c>
    </row>
    <row r="310" spans="1:3" x14ac:dyDescent="0.25">
      <c r="A310" s="2">
        <v>41736</v>
      </c>
      <c r="B310" s="15">
        <v>40595.699219000002</v>
      </c>
      <c r="C310">
        <f t="shared" si="4"/>
        <v>-6.5044799628221923E-5</v>
      </c>
    </row>
    <row r="311" spans="1:3" x14ac:dyDescent="0.25">
      <c r="A311" s="2">
        <v>41733</v>
      </c>
      <c r="B311" s="15">
        <v>40598.339844000002</v>
      </c>
      <c r="C311">
        <f t="shared" si="4"/>
        <v>8.6940966768333323E-4</v>
      </c>
    </row>
    <row r="312" spans="1:3" x14ac:dyDescent="0.25">
      <c r="A312" s="2">
        <v>41732</v>
      </c>
      <c r="B312" s="15">
        <v>40563.058594000002</v>
      </c>
      <c r="C312">
        <f t="shared" si="4"/>
        <v>-8.2852863998639677E-3</v>
      </c>
    </row>
    <row r="313" spans="1:3" x14ac:dyDescent="0.25">
      <c r="A313" s="2">
        <v>41731</v>
      </c>
      <c r="B313" s="15">
        <v>40900.53125</v>
      </c>
      <c r="C313">
        <f t="shared" si="4"/>
        <v>1.0581803501699585E-2</v>
      </c>
    </row>
    <row r="314" spans="1:3" x14ac:dyDescent="0.25">
      <c r="A314" s="2">
        <v>41730</v>
      </c>
      <c r="B314" s="15">
        <v>40470.011719000002</v>
      </c>
      <c r="C314">
        <f t="shared" si="4"/>
        <v>2.0783366818764759E-4</v>
      </c>
    </row>
    <row r="315" spans="1:3" x14ac:dyDescent="0.25">
      <c r="A315" s="2">
        <v>41729</v>
      </c>
      <c r="B315" s="15">
        <v>40461.601562000003</v>
      </c>
      <c r="C315">
        <f t="shared" si="4"/>
        <v>1.0269705609428465E-2</v>
      </c>
    </row>
    <row r="316" spans="1:3" x14ac:dyDescent="0.25">
      <c r="A316" s="2">
        <v>41726</v>
      </c>
      <c r="B316" s="15">
        <v>40048.199219000002</v>
      </c>
      <c r="C316">
        <f t="shared" si="4"/>
        <v>3.4314404307743546E-3</v>
      </c>
    </row>
    <row r="317" spans="1:3" x14ac:dyDescent="0.25">
      <c r="A317" s="2">
        <v>41725</v>
      </c>
      <c r="B317" s="15">
        <v>39911.011719000002</v>
      </c>
      <c r="C317">
        <f t="shared" si="4"/>
        <v>3.7581716787226131E-3</v>
      </c>
    </row>
    <row r="318" spans="1:3" x14ac:dyDescent="0.25">
      <c r="A318" s="2">
        <v>41724</v>
      </c>
      <c r="B318" s="15">
        <v>39761.300780999998</v>
      </c>
      <c r="C318">
        <f t="shared" si="4"/>
        <v>-7.9741116651718777E-4</v>
      </c>
    </row>
    <row r="319" spans="1:3" x14ac:dyDescent="0.25">
      <c r="A319" s="2">
        <v>41723</v>
      </c>
      <c r="B319" s="15">
        <v>39793.019530999998</v>
      </c>
      <c r="C319">
        <f t="shared" si="4"/>
        <v>-7.2075627394717335E-4</v>
      </c>
    </row>
    <row r="320" spans="1:3" x14ac:dyDescent="0.25">
      <c r="A320" s="2">
        <v>41722</v>
      </c>
      <c r="B320" s="15">
        <v>39821.710937999997</v>
      </c>
      <c r="C320">
        <f t="shared" si="4"/>
        <v>-5.0103038121021648E-3</v>
      </c>
    </row>
    <row r="321" spans="1:3" x14ac:dyDescent="0.25">
      <c r="A321" s="2">
        <v>41719</v>
      </c>
      <c r="B321" s="15">
        <v>40021.730469000002</v>
      </c>
      <c r="C321">
        <f t="shared" si="4"/>
        <v>1.0184659742535429E-2</v>
      </c>
    </row>
    <row r="322" spans="1:3" x14ac:dyDescent="0.25">
      <c r="A322" s="2">
        <v>41718</v>
      </c>
      <c r="B322" s="15">
        <v>39616.191405999998</v>
      </c>
      <c r="C322">
        <f t="shared" si="4"/>
        <v>2.0509941108985252E-2</v>
      </c>
    </row>
    <row r="323" spans="1:3" x14ac:dyDescent="0.25">
      <c r="A323" s="2">
        <v>41717</v>
      </c>
      <c r="B323" s="15">
        <v>38811.941405999998</v>
      </c>
      <c r="C323">
        <f t="shared" ref="C323:C386" si="5">LN(B323/B324)</f>
        <v>-7.085197184351265E-5</v>
      </c>
    </row>
    <row r="324" spans="1:3" x14ac:dyDescent="0.25">
      <c r="A324" s="2">
        <v>41716</v>
      </c>
      <c r="B324" s="15">
        <v>38814.691405999998</v>
      </c>
      <c r="C324">
        <f t="shared" si="5"/>
        <v>2.2503788920978426E-2</v>
      </c>
    </row>
    <row r="325" spans="1:3" x14ac:dyDescent="0.25">
      <c r="A325" s="2">
        <v>41712</v>
      </c>
      <c r="B325" s="15">
        <v>37950.96875</v>
      </c>
      <c r="C325">
        <f t="shared" si="5"/>
        <v>-2.2774846980364752E-3</v>
      </c>
    </row>
    <row r="326" spans="1:3" x14ac:dyDescent="0.25">
      <c r="A326" s="2">
        <v>41711</v>
      </c>
      <c r="B326" s="15">
        <v>38037.5</v>
      </c>
      <c r="C326">
        <f t="shared" si="5"/>
        <v>-1.5581637466138021E-2</v>
      </c>
    </row>
    <row r="327" spans="1:3" x14ac:dyDescent="0.25">
      <c r="A327" s="2">
        <v>41710</v>
      </c>
      <c r="B327" s="15">
        <v>38634.828125</v>
      </c>
      <c r="C327">
        <f t="shared" si="5"/>
        <v>-1.4159100426808741E-3</v>
      </c>
    </row>
    <row r="328" spans="1:3" x14ac:dyDescent="0.25">
      <c r="A328" s="2">
        <v>41709</v>
      </c>
      <c r="B328" s="15">
        <v>38689.570312000003</v>
      </c>
      <c r="C328">
        <f t="shared" si="5"/>
        <v>4.7979456381513962E-4</v>
      </c>
    </row>
    <row r="329" spans="1:3" x14ac:dyDescent="0.25">
      <c r="A329" s="2">
        <v>41708</v>
      </c>
      <c r="B329" s="15">
        <v>38671.011719000002</v>
      </c>
      <c r="C329">
        <f t="shared" si="5"/>
        <v>-6.2391206871031772E-3</v>
      </c>
    </row>
    <row r="330" spans="1:3" x14ac:dyDescent="0.25">
      <c r="A330" s="2">
        <v>41705</v>
      </c>
      <c r="B330" s="15">
        <v>38913.039062000003</v>
      </c>
      <c r="C330">
        <f t="shared" si="5"/>
        <v>-6.7426032006639375E-3</v>
      </c>
    </row>
    <row r="331" spans="1:3" x14ac:dyDescent="0.25">
      <c r="A331" s="2">
        <v>41704</v>
      </c>
      <c r="B331" s="15">
        <v>39176.300780999998</v>
      </c>
      <c r="C331">
        <f t="shared" si="5"/>
        <v>3.9702274062301769E-3</v>
      </c>
    </row>
    <row r="332" spans="1:3" x14ac:dyDescent="0.25">
      <c r="A332" s="2">
        <v>41703</v>
      </c>
      <c r="B332" s="15">
        <v>39021.070312000003</v>
      </c>
      <c r="C332">
        <f t="shared" si="5"/>
        <v>-1.6206063292988329E-3</v>
      </c>
    </row>
    <row r="333" spans="1:3" x14ac:dyDescent="0.25">
      <c r="A333" s="2">
        <v>41702</v>
      </c>
      <c r="B333" s="15">
        <v>39084.359375</v>
      </c>
      <c r="C333">
        <f t="shared" si="5"/>
        <v>1.4160114741549108E-2</v>
      </c>
    </row>
    <row r="334" spans="1:3" x14ac:dyDescent="0.25">
      <c r="A334" s="2">
        <v>41701</v>
      </c>
      <c r="B334" s="15">
        <v>38534.820312000003</v>
      </c>
      <c r="C334">
        <f t="shared" si="5"/>
        <v>-6.4169298657566634E-3</v>
      </c>
    </row>
    <row r="335" spans="1:3" x14ac:dyDescent="0.25">
      <c r="A335" s="2">
        <v>41698</v>
      </c>
      <c r="B335" s="15">
        <v>38782.890625</v>
      </c>
      <c r="C335">
        <f t="shared" si="5"/>
        <v>-3.3473920192989845E-3</v>
      </c>
    </row>
    <row r="336" spans="1:3" x14ac:dyDescent="0.25">
      <c r="A336" s="2">
        <v>41697</v>
      </c>
      <c r="B336" s="15">
        <v>38912.929687999997</v>
      </c>
      <c r="C336">
        <f t="shared" si="5"/>
        <v>7.9286880569333171E-3</v>
      </c>
    </row>
    <row r="337" spans="1:3" x14ac:dyDescent="0.25">
      <c r="A337" s="2">
        <v>41696</v>
      </c>
      <c r="B337" s="15">
        <v>38605.621094000002</v>
      </c>
      <c r="C337">
        <f t="shared" si="5"/>
        <v>-1.0769942501143343E-2</v>
      </c>
    </row>
    <row r="338" spans="1:3" x14ac:dyDescent="0.25">
      <c r="A338" s="2">
        <v>41695</v>
      </c>
      <c r="B338" s="15">
        <v>39023.648437999997</v>
      </c>
      <c r="C338">
        <f t="shared" si="5"/>
        <v>-1.9515920689848001E-2</v>
      </c>
    </row>
    <row r="339" spans="1:3" x14ac:dyDescent="0.25">
      <c r="A339" s="2">
        <v>41694</v>
      </c>
      <c r="B339" s="15">
        <v>39792.710937999997</v>
      </c>
      <c r="C339">
        <f t="shared" si="5"/>
        <v>1.7136607768264065E-3</v>
      </c>
    </row>
    <row r="340" spans="1:3" x14ac:dyDescent="0.25">
      <c r="A340" s="2">
        <v>41691</v>
      </c>
      <c r="B340" s="15">
        <v>39724.578125</v>
      </c>
      <c r="C340">
        <f t="shared" si="5"/>
        <v>1.7724547813963102E-3</v>
      </c>
    </row>
    <row r="341" spans="1:3" x14ac:dyDescent="0.25">
      <c r="A341" s="2">
        <v>41690</v>
      </c>
      <c r="B341" s="15">
        <v>39654.230469000002</v>
      </c>
      <c r="C341">
        <f t="shared" si="5"/>
        <v>-8.8423504043952609E-3</v>
      </c>
    </row>
    <row r="342" spans="1:3" x14ac:dyDescent="0.25">
      <c r="A342" s="2">
        <v>41689</v>
      </c>
      <c r="B342" s="15">
        <v>40006.421875</v>
      </c>
      <c r="C342">
        <f t="shared" si="5"/>
        <v>-1.0330724175491392E-2</v>
      </c>
    </row>
    <row r="343" spans="1:3" x14ac:dyDescent="0.25">
      <c r="A343" s="2">
        <v>41688</v>
      </c>
      <c r="B343" s="15">
        <v>40421.859375</v>
      </c>
      <c r="C343">
        <f t="shared" si="5"/>
        <v>-7.7287564069090237E-3</v>
      </c>
    </row>
    <row r="344" spans="1:3" x14ac:dyDescent="0.25">
      <c r="A344" s="2">
        <v>41687</v>
      </c>
      <c r="B344" s="15">
        <v>40735.480469000002</v>
      </c>
      <c r="C344">
        <f t="shared" si="5"/>
        <v>6.0382910660966571E-4</v>
      </c>
    </row>
    <row r="345" spans="1:3" x14ac:dyDescent="0.25">
      <c r="A345" s="2">
        <v>41684</v>
      </c>
      <c r="B345" s="15">
        <v>40710.890625</v>
      </c>
      <c r="C345">
        <f t="shared" si="5"/>
        <v>9.9218395615645813E-3</v>
      </c>
    </row>
    <row r="346" spans="1:3" x14ac:dyDescent="0.25">
      <c r="A346" s="2">
        <v>41683</v>
      </c>
      <c r="B346" s="15">
        <v>40308.960937999997</v>
      </c>
      <c r="C346">
        <f t="shared" si="5"/>
        <v>-9.410002005500186E-3</v>
      </c>
    </row>
    <row r="347" spans="1:3" x14ac:dyDescent="0.25">
      <c r="A347" s="2">
        <v>41682</v>
      </c>
      <c r="B347" s="15">
        <v>40690.058594000002</v>
      </c>
      <c r="C347">
        <f t="shared" si="5"/>
        <v>-1.7081102634083371E-3</v>
      </c>
    </row>
    <row r="348" spans="1:3" x14ac:dyDescent="0.25">
      <c r="A348" s="2">
        <v>41681</v>
      </c>
      <c r="B348" s="15">
        <v>40759.621094000002</v>
      </c>
      <c r="C348">
        <f t="shared" si="5"/>
        <v>1.5907696704312267E-2</v>
      </c>
    </row>
    <row r="349" spans="1:3" x14ac:dyDescent="0.25">
      <c r="A349" s="2">
        <v>41680</v>
      </c>
      <c r="B349" s="15">
        <v>40116.359375</v>
      </c>
      <c r="C349">
        <f t="shared" si="5"/>
        <v>-1.0153069789174685E-2</v>
      </c>
    </row>
    <row r="350" spans="1:3" x14ac:dyDescent="0.25">
      <c r="A350" s="2">
        <v>41677</v>
      </c>
      <c r="B350" s="15">
        <v>40525.738280999998</v>
      </c>
      <c r="C350">
        <f t="shared" si="5"/>
        <v>5.8642360664792857E-3</v>
      </c>
    </row>
    <row r="351" spans="1:3" x14ac:dyDescent="0.25">
      <c r="A351" s="2">
        <v>41676</v>
      </c>
      <c r="B351" s="15">
        <v>40288.78125</v>
      </c>
      <c r="C351">
        <f t="shared" si="5"/>
        <v>1.0176261570462135E-2</v>
      </c>
    </row>
    <row r="352" spans="1:3" x14ac:dyDescent="0.25">
      <c r="A352" s="2">
        <v>41675</v>
      </c>
      <c r="B352" s="15">
        <v>39880.871094000002</v>
      </c>
      <c r="C352">
        <f t="shared" si="5"/>
        <v>-5.1183724106454312E-3</v>
      </c>
    </row>
    <row r="353" spans="1:3" x14ac:dyDescent="0.25">
      <c r="A353" s="2">
        <v>41674</v>
      </c>
      <c r="B353" s="15">
        <v>40085.519530999998</v>
      </c>
      <c r="C353">
        <f t="shared" si="5"/>
        <v>-1.9619670272500202E-2</v>
      </c>
    </row>
    <row r="354" spans="1:3" x14ac:dyDescent="0.25">
      <c r="A354" s="2">
        <v>41670</v>
      </c>
      <c r="B354" s="15">
        <v>40879.75</v>
      </c>
      <c r="C354">
        <f t="shared" si="5"/>
        <v>-3.1396738687416515E-3</v>
      </c>
    </row>
    <row r="355" spans="1:3" x14ac:dyDescent="0.25">
      <c r="A355" s="2">
        <v>41669</v>
      </c>
      <c r="B355" s="15">
        <v>41008.300780999998</v>
      </c>
      <c r="C355">
        <f t="shared" si="5"/>
        <v>7.7946382692267299E-3</v>
      </c>
    </row>
    <row r="356" spans="1:3" x14ac:dyDescent="0.25">
      <c r="A356" s="2">
        <v>41668</v>
      </c>
      <c r="B356" s="15">
        <v>40689.898437999997</v>
      </c>
      <c r="C356">
        <f t="shared" si="5"/>
        <v>7.1219314890284249E-4</v>
      </c>
    </row>
    <row r="357" spans="1:3" x14ac:dyDescent="0.25">
      <c r="A357" s="2">
        <v>41667</v>
      </c>
      <c r="B357" s="15">
        <v>40660.929687999997</v>
      </c>
      <c r="C357">
        <f t="shared" si="5"/>
        <v>-4.9673725597583849E-3</v>
      </c>
    </row>
    <row r="358" spans="1:3" x14ac:dyDescent="0.25">
      <c r="A358" s="2">
        <v>41666</v>
      </c>
      <c r="B358" s="15">
        <v>40863.410155999998</v>
      </c>
      <c r="C358">
        <f t="shared" si="5"/>
        <v>-2.8442360002992745E-3</v>
      </c>
    </row>
    <row r="359" spans="1:3" x14ac:dyDescent="0.25">
      <c r="A359" s="2">
        <v>41663</v>
      </c>
      <c r="B359" s="15">
        <v>40979.800780999998</v>
      </c>
      <c r="C359">
        <f t="shared" si="5"/>
        <v>-1.3380136243041E-2</v>
      </c>
    </row>
    <row r="360" spans="1:3" x14ac:dyDescent="0.25">
      <c r="A360" s="2">
        <v>41662</v>
      </c>
      <c r="B360" s="15">
        <v>41531.800780999998</v>
      </c>
      <c r="C360">
        <f t="shared" si="5"/>
        <v>-1.2704804849504809E-2</v>
      </c>
    </row>
    <row r="361" spans="1:3" x14ac:dyDescent="0.25">
      <c r="A361" s="2">
        <v>41661</v>
      </c>
      <c r="B361" s="15">
        <v>42062.820312000003</v>
      </c>
      <c r="C361">
        <f t="shared" si="5"/>
        <v>5.3441732334392044E-3</v>
      </c>
    </row>
    <row r="362" spans="1:3" x14ac:dyDescent="0.25">
      <c r="A362" s="2">
        <v>41660</v>
      </c>
      <c r="B362" s="15">
        <v>41838.628905999998</v>
      </c>
      <c r="C362">
        <f t="shared" si="5"/>
        <v>-3.2868176819028094E-3</v>
      </c>
    </row>
    <row r="363" spans="1:3" x14ac:dyDescent="0.25">
      <c r="A363" s="2">
        <v>41659</v>
      </c>
      <c r="B363" s="15">
        <v>41976.371094000002</v>
      </c>
      <c r="C363">
        <f t="shared" si="5"/>
        <v>1.5511816106466576E-3</v>
      </c>
    </row>
    <row r="364" spans="1:3" x14ac:dyDescent="0.25">
      <c r="A364" s="2">
        <v>41656</v>
      </c>
      <c r="B364" s="15">
        <v>41911.308594000002</v>
      </c>
      <c r="C364">
        <f t="shared" si="5"/>
        <v>-6.2181293914663404E-3</v>
      </c>
    </row>
    <row r="365" spans="1:3" x14ac:dyDescent="0.25">
      <c r="A365" s="2">
        <v>41655</v>
      </c>
      <c r="B365" s="15">
        <v>42172.730469000002</v>
      </c>
      <c r="C365">
        <f t="shared" si="5"/>
        <v>-7.9949320349378145E-3</v>
      </c>
    </row>
    <row r="366" spans="1:3" x14ac:dyDescent="0.25">
      <c r="A366" s="2">
        <v>41654</v>
      </c>
      <c r="B366" s="15">
        <v>42511.25</v>
      </c>
      <c r="C366">
        <f t="shared" si="5"/>
        <v>1.6824033147747706E-3</v>
      </c>
    </row>
    <row r="367" spans="1:3" x14ac:dyDescent="0.25">
      <c r="A367" s="2">
        <v>41653</v>
      </c>
      <c r="B367" s="15">
        <v>42439.789062000003</v>
      </c>
      <c r="C367">
        <f t="shared" si="5"/>
        <v>6.6471462703421996E-3</v>
      </c>
    </row>
    <row r="368" spans="1:3" x14ac:dyDescent="0.25">
      <c r="A368" s="2">
        <v>41652</v>
      </c>
      <c r="B368" s="15">
        <v>42158.621094000002</v>
      </c>
      <c r="C368">
        <f t="shared" si="5"/>
        <v>-7.0882070956185947E-3</v>
      </c>
    </row>
    <row r="369" spans="1:3" x14ac:dyDescent="0.25">
      <c r="A369" s="2">
        <v>41649</v>
      </c>
      <c r="B369" s="15">
        <v>42458.511719000002</v>
      </c>
      <c r="C369">
        <f t="shared" si="5"/>
        <v>2.0774916162896923E-2</v>
      </c>
    </row>
    <row r="370" spans="1:3" x14ac:dyDescent="0.25">
      <c r="A370" s="2">
        <v>41648</v>
      </c>
      <c r="B370" s="15">
        <v>41585.539062000003</v>
      </c>
      <c r="C370">
        <f t="shared" si="5"/>
        <v>1.6859189310167459E-3</v>
      </c>
    </row>
    <row r="371" spans="1:3" x14ac:dyDescent="0.25">
      <c r="A371" s="2">
        <v>41647</v>
      </c>
      <c r="B371" s="15">
        <v>41515.488280999998</v>
      </c>
      <c r="C371">
        <f t="shared" si="5"/>
        <v>-6.3177148977435456E-3</v>
      </c>
    </row>
    <row r="372" spans="1:3" x14ac:dyDescent="0.25">
      <c r="A372" s="2">
        <v>41646</v>
      </c>
      <c r="B372" s="15">
        <v>41778.601562000003</v>
      </c>
      <c r="C372">
        <f t="shared" si="5"/>
        <v>6.0657698840185219E-3</v>
      </c>
    </row>
    <row r="373" spans="1:3" x14ac:dyDescent="0.25">
      <c r="A373" s="2">
        <v>41645</v>
      </c>
      <c r="B373" s="15">
        <v>41525.949219000002</v>
      </c>
      <c r="C373">
        <f t="shared" si="5"/>
        <v>-1.2896783889988536E-2</v>
      </c>
    </row>
    <row r="374" spans="1:3" x14ac:dyDescent="0.25">
      <c r="A374" s="2">
        <v>41642</v>
      </c>
      <c r="B374" s="15">
        <v>42064.96875</v>
      </c>
      <c r="C374">
        <f t="shared" si="5"/>
        <v>-2.9311702809484206E-3</v>
      </c>
    </row>
    <row r="375" spans="1:3" x14ac:dyDescent="0.25">
      <c r="A375" s="2">
        <v>41641</v>
      </c>
      <c r="B375" s="15">
        <v>42188.449219000002</v>
      </c>
      <c r="C375">
        <f t="shared" si="5"/>
        <v>-1.268667326421174E-2</v>
      </c>
    </row>
    <row r="376" spans="1:3" x14ac:dyDescent="0.25">
      <c r="A376" s="2">
        <v>41639</v>
      </c>
      <c r="B376" s="15">
        <v>42727.089844000002</v>
      </c>
      <c r="C376">
        <f t="shared" si="5"/>
        <v>-5.4088480248317399E-3</v>
      </c>
    </row>
    <row r="377" spans="1:3" x14ac:dyDescent="0.25">
      <c r="A377" s="2">
        <v>41638</v>
      </c>
      <c r="B377" s="15">
        <v>42958.820312000003</v>
      </c>
      <c r="C377">
        <f t="shared" si="5"/>
        <v>4.7975047284969929E-3</v>
      </c>
    </row>
    <row r="378" spans="1:3" x14ac:dyDescent="0.25">
      <c r="A378" s="2">
        <v>41635</v>
      </c>
      <c r="B378" s="15">
        <v>42753.21875</v>
      </c>
      <c r="C378">
        <f t="shared" si="5"/>
        <v>4.9921455361598187E-3</v>
      </c>
    </row>
    <row r="379" spans="1:3" x14ac:dyDescent="0.25">
      <c r="A379" s="2">
        <v>41634</v>
      </c>
      <c r="B379" s="15">
        <v>42540.320312000003</v>
      </c>
      <c r="C379">
        <f t="shared" si="5"/>
        <v>-1.0652411411448408E-3</v>
      </c>
    </row>
    <row r="380" spans="1:3" x14ac:dyDescent="0.25">
      <c r="A380" s="2">
        <v>41632</v>
      </c>
      <c r="B380" s="15">
        <v>42585.660155999998</v>
      </c>
      <c r="C380">
        <f t="shared" si="5"/>
        <v>1.8245518851707776E-3</v>
      </c>
    </row>
    <row r="381" spans="1:3" x14ac:dyDescent="0.25">
      <c r="A381" s="2">
        <v>41631</v>
      </c>
      <c r="B381" s="15">
        <v>42508.03125</v>
      </c>
      <c r="C381">
        <f t="shared" si="5"/>
        <v>7.6574898748203229E-3</v>
      </c>
    </row>
    <row r="382" spans="1:3" x14ac:dyDescent="0.25">
      <c r="A382" s="2">
        <v>41628</v>
      </c>
      <c r="B382" s="15">
        <v>42183.769530999998</v>
      </c>
      <c r="C382">
        <f t="shared" si="5"/>
        <v>-3.4487842553557603E-4</v>
      </c>
    </row>
    <row r="383" spans="1:3" x14ac:dyDescent="0.25">
      <c r="A383" s="2">
        <v>41627</v>
      </c>
      <c r="B383" s="15">
        <v>42198.320312000003</v>
      </c>
      <c r="C383">
        <f t="shared" si="5"/>
        <v>2.8109121473801359E-3</v>
      </c>
    </row>
    <row r="384" spans="1:3" x14ac:dyDescent="0.25">
      <c r="A384" s="2">
        <v>41626</v>
      </c>
      <c r="B384" s="15">
        <v>42079.871094000002</v>
      </c>
      <c r="C384">
        <f t="shared" si="5"/>
        <v>7.6652656171618747E-3</v>
      </c>
    </row>
    <row r="385" spans="1:3" x14ac:dyDescent="0.25">
      <c r="A385" s="2">
        <v>41625</v>
      </c>
      <c r="B385" s="15">
        <v>41758.550780999998</v>
      </c>
      <c r="C385">
        <f t="shared" si="5"/>
        <v>-7.0507317207370778E-3</v>
      </c>
    </row>
    <row r="386" spans="1:3" x14ac:dyDescent="0.25">
      <c r="A386" s="2">
        <v>41624</v>
      </c>
      <c r="B386" s="15">
        <v>42054.019530999998</v>
      </c>
      <c r="C386">
        <f t="shared" si="5"/>
        <v>4.0313070731429843E-3</v>
      </c>
    </row>
    <row r="387" spans="1:3" x14ac:dyDescent="0.25">
      <c r="A387" s="2">
        <v>41621</v>
      </c>
      <c r="B387" s="15">
        <v>41884.828125</v>
      </c>
      <c r="C387">
        <f t="shared" ref="C387:C450" si="6">LN(B387/B388)</f>
        <v>-9.9709996410412161E-3</v>
      </c>
    </row>
    <row r="388" spans="1:3" x14ac:dyDescent="0.25">
      <c r="A388" s="2">
        <v>41619</v>
      </c>
      <c r="B388" s="15">
        <v>42304.550780999998</v>
      </c>
      <c r="C388">
        <f t="shared" si="6"/>
        <v>-4.3764806396721055E-3</v>
      </c>
    </row>
    <row r="389" spans="1:3" x14ac:dyDescent="0.25">
      <c r="A389" s="2">
        <v>41618</v>
      </c>
      <c r="B389" s="15">
        <v>42490.101562000003</v>
      </c>
      <c r="C389">
        <f t="shared" si="6"/>
        <v>4.7386895855570385E-3</v>
      </c>
    </row>
    <row r="390" spans="1:3" x14ac:dyDescent="0.25">
      <c r="A390" s="2">
        <v>41617</v>
      </c>
      <c r="B390" s="15">
        <v>42289.230469000002</v>
      </c>
      <c r="C390">
        <f t="shared" si="6"/>
        <v>8.6372893983983588E-3</v>
      </c>
    </row>
    <row r="391" spans="1:3" x14ac:dyDescent="0.25">
      <c r="A391" s="2">
        <v>41614</v>
      </c>
      <c r="B391" s="15">
        <v>41925.539062000003</v>
      </c>
      <c r="C391">
        <f t="shared" si="6"/>
        <v>3.6883934761981605E-4</v>
      </c>
    </row>
    <row r="392" spans="1:3" x14ac:dyDescent="0.25">
      <c r="A392" s="2">
        <v>41613</v>
      </c>
      <c r="B392" s="15">
        <v>41910.078125</v>
      </c>
      <c r="C392">
        <f t="shared" si="6"/>
        <v>-2.2301560332084491E-3</v>
      </c>
    </row>
    <row r="393" spans="1:3" x14ac:dyDescent="0.25">
      <c r="A393" s="2">
        <v>41612</v>
      </c>
      <c r="B393" s="15">
        <v>42003.648437999997</v>
      </c>
      <c r="C393">
        <f t="shared" si="6"/>
        <v>3.0230899375060546E-3</v>
      </c>
    </row>
    <row r="394" spans="1:3" x14ac:dyDescent="0.25">
      <c r="A394" s="2">
        <v>41611</v>
      </c>
      <c r="B394" s="15">
        <v>41876.859375</v>
      </c>
      <c r="C394">
        <f t="shared" si="6"/>
        <v>-6.2296250611293237E-3</v>
      </c>
    </row>
    <row r="395" spans="1:3" x14ac:dyDescent="0.25">
      <c r="A395" s="2">
        <v>41610</v>
      </c>
      <c r="B395" s="15">
        <v>42138.550780999998</v>
      </c>
      <c r="C395">
        <f t="shared" si="6"/>
        <v>-8.5205621852555754E-3</v>
      </c>
    </row>
    <row r="396" spans="1:3" x14ac:dyDescent="0.25">
      <c r="A396" s="2">
        <v>41607</v>
      </c>
      <c r="B396" s="15">
        <v>42499.128905999998</v>
      </c>
      <c r="C396">
        <f t="shared" si="6"/>
        <v>8.0016686850942573E-3</v>
      </c>
    </row>
    <row r="397" spans="1:3" x14ac:dyDescent="0.25">
      <c r="A397" s="2">
        <v>41606</v>
      </c>
      <c r="B397" s="15">
        <v>42160.421875</v>
      </c>
      <c r="C397">
        <f t="shared" si="6"/>
        <v>6.8504781811690391E-3</v>
      </c>
    </row>
    <row r="398" spans="1:3" x14ac:dyDescent="0.25">
      <c r="A398" s="2">
        <v>41605</v>
      </c>
      <c r="B398" s="15">
        <v>41872.589844000002</v>
      </c>
      <c r="C398">
        <f t="shared" si="6"/>
        <v>2.0994009712190165E-2</v>
      </c>
    </row>
    <row r="399" spans="1:3" x14ac:dyDescent="0.25">
      <c r="A399" s="2">
        <v>41604</v>
      </c>
      <c r="B399" s="15">
        <v>41002.679687999997</v>
      </c>
      <c r="C399">
        <f t="shared" si="6"/>
        <v>1.3256774185263578E-3</v>
      </c>
    </row>
    <row r="400" spans="1:3" x14ac:dyDescent="0.25">
      <c r="A400" s="2">
        <v>41603</v>
      </c>
      <c r="B400" s="15">
        <v>40948.359375</v>
      </c>
      <c r="C400">
        <f t="shared" si="6"/>
        <v>-6.1027128871198426E-3</v>
      </c>
    </row>
    <row r="401" spans="1:3" x14ac:dyDescent="0.25">
      <c r="A401" s="2">
        <v>41600</v>
      </c>
      <c r="B401" s="15">
        <v>41199.019530999998</v>
      </c>
      <c r="C401">
        <f t="shared" si="6"/>
        <v>4.8821217806070735E-3</v>
      </c>
    </row>
    <row r="402" spans="1:3" x14ac:dyDescent="0.25">
      <c r="A402" s="2">
        <v>41599</v>
      </c>
      <c r="B402" s="15">
        <v>40998.371094000002</v>
      </c>
      <c r="C402">
        <f t="shared" si="6"/>
        <v>4.9591190059806809E-3</v>
      </c>
    </row>
    <row r="403" spans="1:3" x14ac:dyDescent="0.25">
      <c r="A403" s="2">
        <v>41598</v>
      </c>
      <c r="B403" s="15">
        <v>40795.558594000002</v>
      </c>
      <c r="C403">
        <f t="shared" si="6"/>
        <v>3.7404469492593501E-3</v>
      </c>
    </row>
    <row r="404" spans="1:3" x14ac:dyDescent="0.25">
      <c r="A404" s="2">
        <v>41597</v>
      </c>
      <c r="B404" s="15">
        <v>40643.25</v>
      </c>
      <c r="C404">
        <f t="shared" si="6"/>
        <v>-9.5708862677969329E-3</v>
      </c>
    </row>
    <row r="405" spans="1:3" x14ac:dyDescent="0.25">
      <c r="A405" s="2">
        <v>41593</v>
      </c>
      <c r="B405" s="15">
        <v>41034.109375</v>
      </c>
      <c r="C405">
        <f t="shared" si="6"/>
        <v>1.7885967953569112E-2</v>
      </c>
    </row>
    <row r="406" spans="1:3" x14ac:dyDescent="0.25">
      <c r="A406" s="2">
        <v>41592</v>
      </c>
      <c r="B406" s="15">
        <v>40306.699219000002</v>
      </c>
      <c r="C406">
        <f t="shared" si="6"/>
        <v>1.3507377643483465E-2</v>
      </c>
    </row>
    <row r="407" spans="1:3" x14ac:dyDescent="0.25">
      <c r="A407" s="2">
        <v>41591</v>
      </c>
      <c r="B407" s="15">
        <v>39765.921875</v>
      </c>
      <c r="C407">
        <f t="shared" si="6"/>
        <v>4.3165398670144987E-3</v>
      </c>
    </row>
    <row r="408" spans="1:3" x14ac:dyDescent="0.25">
      <c r="A408" s="2">
        <v>41590</v>
      </c>
      <c r="B408" s="15">
        <v>39594.640625</v>
      </c>
      <c r="C408">
        <f t="shared" si="6"/>
        <v>-2.3255760268231823E-3</v>
      </c>
    </row>
    <row r="409" spans="1:3" x14ac:dyDescent="0.25">
      <c r="A409" s="2">
        <v>41589</v>
      </c>
      <c r="B409" s="15">
        <v>39686.828125</v>
      </c>
      <c r="C409">
        <f t="shared" si="6"/>
        <v>-4.4583311549832548E-3</v>
      </c>
    </row>
    <row r="410" spans="1:3" x14ac:dyDescent="0.25">
      <c r="A410" s="2">
        <v>41586</v>
      </c>
      <c r="B410" s="15">
        <v>39864.160155999998</v>
      </c>
      <c r="C410">
        <f t="shared" si="6"/>
        <v>-3.6492059197895891E-3</v>
      </c>
    </row>
    <row r="411" spans="1:3" x14ac:dyDescent="0.25">
      <c r="A411" s="2">
        <v>41585</v>
      </c>
      <c r="B411" s="15">
        <v>40009.898437999997</v>
      </c>
      <c r="C411">
        <f t="shared" si="6"/>
        <v>-6.730413883942305E-3</v>
      </c>
    </row>
    <row r="412" spans="1:3" x14ac:dyDescent="0.25">
      <c r="A412" s="2">
        <v>41584</v>
      </c>
      <c r="B412" s="15">
        <v>40280.089844000002</v>
      </c>
      <c r="C412">
        <f t="shared" si="6"/>
        <v>-6.045669808424066E-4</v>
      </c>
    </row>
    <row r="413" spans="1:3" x14ac:dyDescent="0.25">
      <c r="A413" s="2">
        <v>41583</v>
      </c>
      <c r="B413" s="15">
        <v>40304.449219000002</v>
      </c>
      <c r="C413">
        <f t="shared" si="6"/>
        <v>-1.7444749080214133E-2</v>
      </c>
    </row>
    <row r="414" spans="1:3" x14ac:dyDescent="0.25">
      <c r="A414" s="2">
        <v>41582</v>
      </c>
      <c r="B414" s="15">
        <v>41013.71875</v>
      </c>
      <c r="C414">
        <f t="shared" si="6"/>
        <v>-1.6052617345210538E-3</v>
      </c>
    </row>
    <row r="415" spans="1:3" x14ac:dyDescent="0.25">
      <c r="A415" s="2">
        <v>41579</v>
      </c>
      <c r="B415" s="15">
        <v>41079.609375</v>
      </c>
      <c r="C415">
        <f t="shared" si="6"/>
        <v>9.9760860709890422E-4</v>
      </c>
    </row>
    <row r="416" spans="1:3" x14ac:dyDescent="0.25">
      <c r="A416" s="2">
        <v>41578</v>
      </c>
      <c r="B416" s="15">
        <v>41038.648437999997</v>
      </c>
      <c r="C416">
        <f t="shared" si="6"/>
        <v>-2.7875702108584442E-4</v>
      </c>
    </row>
    <row r="417" spans="1:3" x14ac:dyDescent="0.25">
      <c r="A417" s="2">
        <v>41577</v>
      </c>
      <c r="B417" s="15">
        <v>41050.089844000002</v>
      </c>
      <c r="C417">
        <f t="shared" si="6"/>
        <v>-5.6911691526105642E-3</v>
      </c>
    </row>
    <row r="418" spans="1:3" x14ac:dyDescent="0.25">
      <c r="A418" s="2">
        <v>41576</v>
      </c>
      <c r="B418" s="15">
        <v>41284.378905999998</v>
      </c>
      <c r="C418">
        <f t="shared" si="6"/>
        <v>3.8675096932868198E-3</v>
      </c>
    </row>
    <row r="419" spans="1:3" x14ac:dyDescent="0.25">
      <c r="A419" s="2">
        <v>41575</v>
      </c>
      <c r="B419" s="15">
        <v>41125.019530999998</v>
      </c>
      <c r="C419">
        <f t="shared" si="6"/>
        <v>1.1086393315644023E-2</v>
      </c>
    </row>
    <row r="420" spans="1:3" x14ac:dyDescent="0.25">
      <c r="A420" s="2">
        <v>41572</v>
      </c>
      <c r="B420" s="15">
        <v>40671.609375</v>
      </c>
      <c r="C420">
        <f t="shared" si="6"/>
        <v>1.0501520706373106E-2</v>
      </c>
    </row>
    <row r="421" spans="1:3" x14ac:dyDescent="0.25">
      <c r="A421" s="2">
        <v>41571</v>
      </c>
      <c r="B421" s="15">
        <v>40246.730469000002</v>
      </c>
      <c r="C421">
        <f t="shared" si="6"/>
        <v>-7.5708764567674275E-3</v>
      </c>
    </row>
    <row r="422" spans="1:3" x14ac:dyDescent="0.25">
      <c r="A422" s="2">
        <v>41570</v>
      </c>
      <c r="B422" s="15">
        <v>40552.589844000002</v>
      </c>
      <c r="C422">
        <f t="shared" si="6"/>
        <v>-6.4127840527039093E-3</v>
      </c>
    </row>
    <row r="423" spans="1:3" x14ac:dyDescent="0.25">
      <c r="A423" s="2">
        <v>41569</v>
      </c>
      <c r="B423" s="15">
        <v>40813.480469000002</v>
      </c>
      <c r="C423">
        <f t="shared" si="6"/>
        <v>1.1525595144338589E-2</v>
      </c>
    </row>
    <row r="424" spans="1:3" x14ac:dyDescent="0.25">
      <c r="A424" s="2">
        <v>41568</v>
      </c>
      <c r="B424" s="15">
        <v>40345.78125</v>
      </c>
      <c r="C424">
        <f t="shared" si="6"/>
        <v>-1.6570440006991431E-3</v>
      </c>
    </row>
    <row r="425" spans="1:3" x14ac:dyDescent="0.25">
      <c r="A425" s="2">
        <v>41565</v>
      </c>
      <c r="B425" s="15">
        <v>40412.691405999998</v>
      </c>
      <c r="C425">
        <f t="shared" si="6"/>
        <v>5.2900989836460631E-3</v>
      </c>
    </row>
    <row r="426" spans="1:3" x14ac:dyDescent="0.25">
      <c r="A426" s="2">
        <v>41564</v>
      </c>
      <c r="B426" s="15">
        <v>40199.46875</v>
      </c>
      <c r="C426">
        <f t="shared" si="6"/>
        <v>-3.8682013893912106E-3</v>
      </c>
    </row>
    <row r="427" spans="1:3" x14ac:dyDescent="0.25">
      <c r="A427" s="2">
        <v>41563</v>
      </c>
      <c r="B427" s="15">
        <v>40355.269530999998</v>
      </c>
      <c r="C427">
        <f t="shared" si="6"/>
        <v>3.3993607867035397E-3</v>
      </c>
    </row>
    <row r="428" spans="1:3" x14ac:dyDescent="0.25">
      <c r="A428" s="2">
        <v>41562</v>
      </c>
      <c r="B428" s="15">
        <v>40218.320312000003</v>
      </c>
      <c r="C428">
        <f t="shared" si="6"/>
        <v>-1.6369445051152298E-2</v>
      </c>
    </row>
    <row r="429" spans="1:3" x14ac:dyDescent="0.25">
      <c r="A429" s="2">
        <v>41561</v>
      </c>
      <c r="B429" s="15">
        <v>40882.089844000002</v>
      </c>
      <c r="C429">
        <f t="shared" si="6"/>
        <v>-2.2791151670030008E-3</v>
      </c>
    </row>
    <row r="430" spans="1:3" x14ac:dyDescent="0.25">
      <c r="A430" s="2">
        <v>41558</v>
      </c>
      <c r="B430" s="15">
        <v>40975.371094000002</v>
      </c>
      <c r="C430">
        <f t="shared" si="6"/>
        <v>1.191740530260588E-2</v>
      </c>
    </row>
    <row r="431" spans="1:3" x14ac:dyDescent="0.25">
      <c r="A431" s="2">
        <v>41557</v>
      </c>
      <c r="B431" s="15">
        <v>40489.949219000002</v>
      </c>
      <c r="C431">
        <f t="shared" si="6"/>
        <v>1.5525634272566717E-2</v>
      </c>
    </row>
    <row r="432" spans="1:3" x14ac:dyDescent="0.25">
      <c r="A432" s="2">
        <v>41556</v>
      </c>
      <c r="B432" s="15">
        <v>39866.171875</v>
      </c>
      <c r="C432">
        <f t="shared" si="6"/>
        <v>-1.2701444761249118E-3</v>
      </c>
    </row>
    <row r="433" spans="1:3" x14ac:dyDescent="0.25">
      <c r="A433" s="2">
        <v>41555</v>
      </c>
      <c r="B433" s="15">
        <v>39916.839844000002</v>
      </c>
      <c r="C433">
        <f t="shared" si="6"/>
        <v>-1.3297038243975635E-2</v>
      </c>
    </row>
    <row r="434" spans="1:3" x14ac:dyDescent="0.25">
      <c r="A434" s="2">
        <v>41554</v>
      </c>
      <c r="B434" s="15">
        <v>40451.160155999998</v>
      </c>
      <c r="C434">
        <f t="shared" si="6"/>
        <v>-1.1267940425584131E-2</v>
      </c>
    </row>
    <row r="435" spans="1:3" x14ac:dyDescent="0.25">
      <c r="A435" s="2">
        <v>41551</v>
      </c>
      <c r="B435" s="15">
        <v>40909.539062000003</v>
      </c>
      <c r="C435">
        <f t="shared" si="6"/>
        <v>1.6736296759081318E-3</v>
      </c>
    </row>
    <row r="436" spans="1:3" x14ac:dyDescent="0.25">
      <c r="A436" s="2">
        <v>41550</v>
      </c>
      <c r="B436" s="15">
        <v>40841.128905999998</v>
      </c>
      <c r="C436">
        <f t="shared" si="6"/>
        <v>-1.1188849167045673E-2</v>
      </c>
    </row>
    <row r="437" spans="1:3" x14ac:dyDescent="0.25">
      <c r="A437" s="2">
        <v>41549</v>
      </c>
      <c r="B437" s="15">
        <v>41300.660155999998</v>
      </c>
      <c r="C437">
        <f t="shared" si="6"/>
        <v>-8.3763508572309148E-4</v>
      </c>
    </row>
    <row r="438" spans="1:3" x14ac:dyDescent="0.25">
      <c r="A438" s="2">
        <v>41548</v>
      </c>
      <c r="B438" s="15">
        <v>41335.269530999998</v>
      </c>
      <c r="C438">
        <f t="shared" si="6"/>
        <v>2.821659248380359E-2</v>
      </c>
    </row>
    <row r="439" spans="1:3" x14ac:dyDescent="0.25">
      <c r="A439" s="2">
        <v>41547</v>
      </c>
      <c r="B439" s="15">
        <v>40185.230469000002</v>
      </c>
      <c r="C439">
        <f t="shared" si="6"/>
        <v>-1.7719736085471706E-2</v>
      </c>
    </row>
    <row r="440" spans="1:3" x14ac:dyDescent="0.25">
      <c r="A440" s="2">
        <v>41544</v>
      </c>
      <c r="B440" s="15">
        <v>40903.648437999997</v>
      </c>
      <c r="C440">
        <f t="shared" si="6"/>
        <v>-1.0310765397591017E-2</v>
      </c>
    </row>
    <row r="441" spans="1:3" x14ac:dyDescent="0.25">
      <c r="A441" s="2">
        <v>41543</v>
      </c>
      <c r="B441" s="15">
        <v>41327.578125</v>
      </c>
      <c r="C441">
        <f t="shared" si="6"/>
        <v>-9.5472234518625375E-3</v>
      </c>
    </row>
    <row r="442" spans="1:3" x14ac:dyDescent="0.25">
      <c r="A442" s="2">
        <v>41542</v>
      </c>
      <c r="B442" s="15">
        <v>41724.03125</v>
      </c>
      <c r="C442">
        <f t="shared" si="6"/>
        <v>1.2397538682349555E-2</v>
      </c>
    </row>
    <row r="443" spans="1:3" x14ac:dyDescent="0.25">
      <c r="A443" s="2">
        <v>41541</v>
      </c>
      <c r="B443" s="15">
        <v>41209.949219000002</v>
      </c>
      <c r="C443">
        <f t="shared" si="6"/>
        <v>-2.5381640999134788E-3</v>
      </c>
    </row>
    <row r="444" spans="1:3" x14ac:dyDescent="0.25">
      <c r="A444" s="2">
        <v>41540</v>
      </c>
      <c r="B444" s="15">
        <v>41314.679687999997</v>
      </c>
      <c r="C444">
        <f t="shared" si="6"/>
        <v>2.1492256779714071E-3</v>
      </c>
    </row>
    <row r="445" spans="1:3" x14ac:dyDescent="0.25">
      <c r="A445" s="2">
        <v>41537</v>
      </c>
      <c r="B445" s="15">
        <v>41225.980469000002</v>
      </c>
      <c r="C445">
        <f t="shared" si="6"/>
        <v>-1.2684971217290123E-2</v>
      </c>
    </row>
    <row r="446" spans="1:3" x14ac:dyDescent="0.25">
      <c r="A446" s="2">
        <v>41536</v>
      </c>
      <c r="B446" s="15">
        <v>41752.261719000002</v>
      </c>
      <c r="C446">
        <f t="shared" si="6"/>
        <v>-3.5846901379044923E-3</v>
      </c>
    </row>
    <row r="447" spans="1:3" x14ac:dyDescent="0.25">
      <c r="A447" s="2">
        <v>41535</v>
      </c>
      <c r="B447" s="15">
        <v>41902.199219000002</v>
      </c>
      <c r="C447">
        <f t="shared" si="6"/>
        <v>1.841402055553976E-2</v>
      </c>
    </row>
    <row r="448" spans="1:3" x14ac:dyDescent="0.25">
      <c r="A448" s="2">
        <v>41534</v>
      </c>
      <c r="B448" s="15">
        <v>41137.671875</v>
      </c>
      <c r="C448">
        <f t="shared" si="6"/>
        <v>3.6963528283783962E-4</v>
      </c>
    </row>
    <row r="449" spans="1:3" x14ac:dyDescent="0.25">
      <c r="A449" s="2">
        <v>41530</v>
      </c>
      <c r="B449" s="15">
        <v>41122.46875</v>
      </c>
      <c r="C449">
        <f t="shared" si="6"/>
        <v>8.2236252790903151E-3</v>
      </c>
    </row>
    <row r="450" spans="1:3" x14ac:dyDescent="0.25">
      <c r="A450" s="2">
        <v>41529</v>
      </c>
      <c r="B450" s="15">
        <v>40785.679687999997</v>
      </c>
      <c r="C450">
        <f t="shared" si="6"/>
        <v>-2.0742970070427611E-2</v>
      </c>
    </row>
    <row r="451" spans="1:3" x14ac:dyDescent="0.25">
      <c r="A451" s="2">
        <v>41528</v>
      </c>
      <c r="B451" s="15">
        <v>41640.53125</v>
      </c>
      <c r="C451">
        <f t="shared" ref="C451:C514" si="7">LN(B451/B452)</f>
        <v>-2.2177129158788122E-3</v>
      </c>
    </row>
    <row r="452" spans="1:3" x14ac:dyDescent="0.25">
      <c r="A452" s="2">
        <v>41527</v>
      </c>
      <c r="B452" s="15">
        <v>41732.980469000002</v>
      </c>
      <c r="C452">
        <f t="shared" si="7"/>
        <v>1.8845853632230826E-2</v>
      </c>
    </row>
    <row r="453" spans="1:3" x14ac:dyDescent="0.25">
      <c r="A453" s="2">
        <v>41526</v>
      </c>
      <c r="B453" s="15">
        <v>40953.851562000003</v>
      </c>
      <c r="C453">
        <f t="shared" si="7"/>
        <v>2.5692200048137409E-2</v>
      </c>
    </row>
    <row r="454" spans="1:3" x14ac:dyDescent="0.25">
      <c r="A454" s="2">
        <v>41523</v>
      </c>
      <c r="B454" s="15">
        <v>39915.058594000002</v>
      </c>
      <c r="C454">
        <f t="shared" si="7"/>
        <v>5.7438611353683331E-3</v>
      </c>
    </row>
    <row r="455" spans="1:3" x14ac:dyDescent="0.25">
      <c r="A455" s="2">
        <v>41522</v>
      </c>
      <c r="B455" s="15">
        <v>39686.449219000002</v>
      </c>
      <c r="C455">
        <f t="shared" si="7"/>
        <v>-2.1918471499553201E-3</v>
      </c>
    </row>
    <row r="456" spans="1:3" x14ac:dyDescent="0.25">
      <c r="A456" s="2">
        <v>41521</v>
      </c>
      <c r="B456" s="15">
        <v>39773.53125</v>
      </c>
      <c r="C456">
        <f t="shared" si="7"/>
        <v>5.8505974186046864E-3</v>
      </c>
    </row>
    <row r="457" spans="1:3" x14ac:dyDescent="0.25">
      <c r="A457" s="2">
        <v>41520</v>
      </c>
      <c r="B457" s="15">
        <v>39541.511719000002</v>
      </c>
      <c r="C457">
        <f t="shared" si="7"/>
        <v>-1.4749188703308914E-2</v>
      </c>
    </row>
    <row r="458" spans="1:3" x14ac:dyDescent="0.25">
      <c r="A458" s="2">
        <v>41519</v>
      </c>
      <c r="B458" s="15">
        <v>40129.039062000003</v>
      </c>
      <c r="C458">
        <f t="shared" si="7"/>
        <v>1.599272197241975E-2</v>
      </c>
    </row>
    <row r="459" spans="1:3" x14ac:dyDescent="0.25">
      <c r="A459" s="2">
        <v>41516</v>
      </c>
      <c r="B459" s="15">
        <v>39492.371094000002</v>
      </c>
      <c r="C459">
        <f t="shared" si="7"/>
        <v>8.3881593550707602E-3</v>
      </c>
    </row>
    <row r="460" spans="1:3" x14ac:dyDescent="0.25">
      <c r="A460" s="2">
        <v>41515</v>
      </c>
      <c r="B460" s="15">
        <v>39162.488280999998</v>
      </c>
      <c r="C460">
        <f t="shared" si="7"/>
        <v>-2.1829219564289252E-3</v>
      </c>
    </row>
    <row r="461" spans="1:3" x14ac:dyDescent="0.25">
      <c r="A461" s="2">
        <v>41514</v>
      </c>
      <c r="B461" s="15">
        <v>39248.070312000003</v>
      </c>
      <c r="C461">
        <f t="shared" si="7"/>
        <v>-1.033998172392322E-2</v>
      </c>
    </row>
    <row r="462" spans="1:3" x14ac:dyDescent="0.25">
      <c r="A462" s="2">
        <v>41513</v>
      </c>
      <c r="B462" s="15">
        <v>39656</v>
      </c>
      <c r="C462">
        <f t="shared" si="7"/>
        <v>-1.9080711720805405E-2</v>
      </c>
    </row>
    <row r="463" spans="1:3" x14ac:dyDescent="0.25">
      <c r="A463" s="2">
        <v>41512</v>
      </c>
      <c r="B463" s="15">
        <v>40419.929687999997</v>
      </c>
      <c r="C463">
        <f t="shared" si="7"/>
        <v>-1.2421300623789008E-2</v>
      </c>
    </row>
    <row r="464" spans="1:3" x14ac:dyDescent="0.25">
      <c r="A464" s="2">
        <v>41509</v>
      </c>
      <c r="B464" s="15">
        <v>40925.128905999998</v>
      </c>
      <c r="C464">
        <f t="shared" si="7"/>
        <v>-2.008989126986143E-3</v>
      </c>
    </row>
    <row r="465" spans="1:3" x14ac:dyDescent="0.25">
      <c r="A465" s="2">
        <v>41508</v>
      </c>
      <c r="B465" s="15">
        <v>41007.429687999997</v>
      </c>
      <c r="C465">
        <f t="shared" si="7"/>
        <v>-1.0931467470361073E-2</v>
      </c>
    </row>
    <row r="466" spans="1:3" x14ac:dyDescent="0.25">
      <c r="A466" s="2">
        <v>41507</v>
      </c>
      <c r="B466" s="15">
        <v>41458.160155999998</v>
      </c>
      <c r="C466">
        <f t="shared" si="7"/>
        <v>-8.8190434793126837E-3</v>
      </c>
    </row>
    <row r="467" spans="1:3" x14ac:dyDescent="0.25">
      <c r="A467" s="2">
        <v>41506</v>
      </c>
      <c r="B467" s="15">
        <v>41825.398437999997</v>
      </c>
      <c r="C467">
        <f t="shared" si="7"/>
        <v>8.1899360103732961E-3</v>
      </c>
    </row>
    <row r="468" spans="1:3" x14ac:dyDescent="0.25">
      <c r="A468" s="2">
        <v>41505</v>
      </c>
      <c r="B468" s="15">
        <v>41484.25</v>
      </c>
      <c r="C468">
        <f t="shared" si="7"/>
        <v>-1.3538396327241383E-2</v>
      </c>
    </row>
    <row r="469" spans="1:3" x14ac:dyDescent="0.25">
      <c r="A469" s="2">
        <v>41502</v>
      </c>
      <c r="B469" s="15">
        <v>42049.699219000002</v>
      </c>
      <c r="C469">
        <f t="shared" si="7"/>
        <v>-2.5091296577799686E-3</v>
      </c>
    </row>
    <row r="470" spans="1:3" x14ac:dyDescent="0.25">
      <c r="A470" s="2">
        <v>41501</v>
      </c>
      <c r="B470" s="15">
        <v>42155.339844000002</v>
      </c>
      <c r="C470">
        <f t="shared" si="7"/>
        <v>-6.4968738718951934E-3</v>
      </c>
    </row>
    <row r="471" spans="1:3" x14ac:dyDescent="0.25">
      <c r="A471" s="2">
        <v>41500</v>
      </c>
      <c r="B471" s="15">
        <v>42430.109375</v>
      </c>
      <c r="C471">
        <f t="shared" si="7"/>
        <v>1.5014799896453514E-3</v>
      </c>
    </row>
    <row r="472" spans="1:3" x14ac:dyDescent="0.25">
      <c r="A472" s="2">
        <v>41499</v>
      </c>
      <c r="B472" s="15">
        <v>42366.449219000002</v>
      </c>
      <c r="C472">
        <f t="shared" si="7"/>
        <v>5.7191702539747674E-3</v>
      </c>
    </row>
    <row r="473" spans="1:3" x14ac:dyDescent="0.25">
      <c r="A473" s="2">
        <v>41498</v>
      </c>
      <c r="B473" s="15">
        <v>42124.839844000002</v>
      </c>
      <c r="C473">
        <f t="shared" si="7"/>
        <v>-1.2360103662690854E-2</v>
      </c>
    </row>
    <row r="474" spans="1:3" x14ac:dyDescent="0.25">
      <c r="A474" s="2">
        <v>41495</v>
      </c>
      <c r="B474" s="15">
        <v>42648.738280999998</v>
      </c>
      <c r="C474">
        <f t="shared" si="7"/>
        <v>-1.4834097085012737E-3</v>
      </c>
    </row>
    <row r="475" spans="1:3" x14ac:dyDescent="0.25">
      <c r="A475" s="2">
        <v>41494</v>
      </c>
      <c r="B475" s="15">
        <v>42712.050780999998</v>
      </c>
      <c r="C475">
        <f t="shared" si="7"/>
        <v>1.0959589978587475E-2</v>
      </c>
    </row>
    <row r="476" spans="1:3" x14ac:dyDescent="0.25">
      <c r="A476" s="2">
        <v>41493</v>
      </c>
      <c r="B476" s="15">
        <v>42246.5</v>
      </c>
      <c r="C476">
        <f t="shared" si="7"/>
        <v>7.8820390161310726E-3</v>
      </c>
    </row>
    <row r="477" spans="1:3" x14ac:dyDescent="0.25">
      <c r="A477" s="2">
        <v>41492</v>
      </c>
      <c r="B477" s="15">
        <v>41914.820312000003</v>
      </c>
      <c r="C477">
        <f t="shared" si="7"/>
        <v>-8.5642506727857907E-5</v>
      </c>
    </row>
    <row r="478" spans="1:3" x14ac:dyDescent="0.25">
      <c r="A478" s="2">
        <v>41491</v>
      </c>
      <c r="B478" s="15">
        <v>41918.410155999998</v>
      </c>
      <c r="C478">
        <f t="shared" si="7"/>
        <v>-3.172359154812471E-3</v>
      </c>
    </row>
    <row r="479" spans="1:3" x14ac:dyDescent="0.25">
      <c r="A479" s="2">
        <v>41488</v>
      </c>
      <c r="B479" s="15">
        <v>42051.601562000003</v>
      </c>
      <c r="C479">
        <f t="shared" si="7"/>
        <v>4.4768955144489459E-3</v>
      </c>
    </row>
    <row r="480" spans="1:3" x14ac:dyDescent="0.25">
      <c r="A480" s="2">
        <v>41487</v>
      </c>
      <c r="B480" s="15">
        <v>41863.761719000002</v>
      </c>
      <c r="C480">
        <f t="shared" si="7"/>
        <v>2.4810521998032114E-2</v>
      </c>
    </row>
    <row r="481" spans="1:3" x14ac:dyDescent="0.25">
      <c r="A481" s="2">
        <v>41486</v>
      </c>
      <c r="B481" s="15">
        <v>40837.878905999998</v>
      </c>
      <c r="C481">
        <f t="shared" si="7"/>
        <v>1.4834249328273132E-2</v>
      </c>
    </row>
    <row r="482" spans="1:3" x14ac:dyDescent="0.25">
      <c r="A482" s="2">
        <v>41485</v>
      </c>
      <c r="B482" s="15">
        <v>40236.550780999998</v>
      </c>
      <c r="C482">
        <f t="shared" si="7"/>
        <v>-2.6138181121272515E-3</v>
      </c>
    </row>
    <row r="483" spans="1:3" x14ac:dyDescent="0.25">
      <c r="A483" s="2">
        <v>41484</v>
      </c>
      <c r="B483" s="15">
        <v>40341.859375</v>
      </c>
      <c r="C483">
        <f t="shared" si="7"/>
        <v>-1.7756279740414868E-2</v>
      </c>
    </row>
    <row r="484" spans="1:3" x14ac:dyDescent="0.25">
      <c r="A484" s="2">
        <v>41481</v>
      </c>
      <c r="B484" s="15">
        <v>41064.578125</v>
      </c>
      <c r="C484">
        <f t="shared" si="7"/>
        <v>7.6387809050485036E-3</v>
      </c>
    </row>
    <row r="485" spans="1:3" x14ac:dyDescent="0.25">
      <c r="A485" s="2">
        <v>41480</v>
      </c>
      <c r="B485" s="15">
        <v>40752.089844000002</v>
      </c>
      <c r="C485">
        <f t="shared" si="7"/>
        <v>-2.1313407984561222E-3</v>
      </c>
    </row>
    <row r="486" spans="1:3" x14ac:dyDescent="0.25">
      <c r="A486" s="2">
        <v>41479</v>
      </c>
      <c r="B486" s="15">
        <v>40839.039062000003</v>
      </c>
      <c r="C486">
        <f t="shared" si="7"/>
        <v>1.1975840094019042E-3</v>
      </c>
    </row>
    <row r="487" spans="1:3" x14ac:dyDescent="0.25">
      <c r="A487" s="2">
        <v>41478</v>
      </c>
      <c r="B487" s="15">
        <v>40790.160155999998</v>
      </c>
      <c r="C487">
        <f t="shared" si="7"/>
        <v>1.6623947304158913E-2</v>
      </c>
    </row>
    <row r="488" spans="1:3" x14ac:dyDescent="0.25">
      <c r="A488" s="2">
        <v>41477</v>
      </c>
      <c r="B488" s="15">
        <v>40117.671875</v>
      </c>
      <c r="C488">
        <f t="shared" si="7"/>
        <v>5.6493551997056713E-3</v>
      </c>
    </row>
    <row r="489" spans="1:3" x14ac:dyDescent="0.25">
      <c r="A489" s="2">
        <v>41474</v>
      </c>
      <c r="B489" s="15">
        <v>39891.671875</v>
      </c>
      <c r="C489">
        <f t="shared" si="7"/>
        <v>-8.8258632281152539E-3</v>
      </c>
    </row>
    <row r="490" spans="1:3" x14ac:dyDescent="0.25">
      <c r="A490" s="2">
        <v>41473</v>
      </c>
      <c r="B490" s="15">
        <v>40245.308594000002</v>
      </c>
      <c r="C490">
        <f t="shared" si="7"/>
        <v>1.271580099993671E-4</v>
      </c>
    </row>
    <row r="491" spans="1:3" x14ac:dyDescent="0.25">
      <c r="A491" s="2">
        <v>41472</v>
      </c>
      <c r="B491" s="15">
        <v>40240.191405999998</v>
      </c>
      <c r="C491">
        <f t="shared" si="7"/>
        <v>1.4535471048879305E-2</v>
      </c>
    </row>
    <row r="492" spans="1:3" x14ac:dyDescent="0.25">
      <c r="A492" s="2">
        <v>41471</v>
      </c>
      <c r="B492" s="15">
        <v>39659.511719000002</v>
      </c>
      <c r="C492">
        <f t="shared" si="7"/>
        <v>-1.6574358186329192E-2</v>
      </c>
    </row>
    <row r="493" spans="1:3" x14ac:dyDescent="0.25">
      <c r="A493" s="2">
        <v>41470</v>
      </c>
      <c r="B493" s="15">
        <v>40322.320312000003</v>
      </c>
      <c r="C493">
        <f t="shared" si="7"/>
        <v>-1.8569335051882142E-4</v>
      </c>
    </row>
    <row r="494" spans="1:3" x14ac:dyDescent="0.25">
      <c r="A494" s="2">
        <v>41467</v>
      </c>
      <c r="B494" s="15">
        <v>40329.808594000002</v>
      </c>
      <c r="C494">
        <f t="shared" si="7"/>
        <v>-3.7129161678054099E-3</v>
      </c>
    </row>
    <row r="495" spans="1:3" x14ac:dyDescent="0.25">
      <c r="A495" s="2">
        <v>41466</v>
      </c>
      <c r="B495" s="15">
        <v>40479.828125</v>
      </c>
      <c r="C495">
        <f t="shared" si="7"/>
        <v>1.1948836957764122E-2</v>
      </c>
    </row>
    <row r="496" spans="1:3" x14ac:dyDescent="0.25">
      <c r="A496" s="2">
        <v>41465</v>
      </c>
      <c r="B496" s="15">
        <v>39999.019530999998</v>
      </c>
      <c r="C496">
        <f t="shared" si="7"/>
        <v>-5.5343051990147767E-3</v>
      </c>
    </row>
    <row r="497" spans="1:3" x14ac:dyDescent="0.25">
      <c r="A497" s="2">
        <v>41464</v>
      </c>
      <c r="B497" s="15">
        <v>40221</v>
      </c>
      <c r="C497">
        <f t="shared" si="7"/>
        <v>3.7203795046150349E-3</v>
      </c>
    </row>
    <row r="498" spans="1:3" x14ac:dyDescent="0.25">
      <c r="A498" s="2">
        <v>41463</v>
      </c>
      <c r="B498" s="15">
        <v>40071.640625</v>
      </c>
      <c r="C498">
        <f t="shared" si="7"/>
        <v>-1.3667752536929006E-2</v>
      </c>
    </row>
    <row r="499" spans="1:3" x14ac:dyDescent="0.25">
      <c r="A499" s="2">
        <v>41460</v>
      </c>
      <c r="B499" s="15">
        <v>40623.089844000002</v>
      </c>
      <c r="C499">
        <f t="shared" si="7"/>
        <v>-1.4111306814113338E-2</v>
      </c>
    </row>
    <row r="500" spans="1:3" x14ac:dyDescent="0.25">
      <c r="A500" s="2">
        <v>41459</v>
      </c>
      <c r="B500" s="15">
        <v>41200.398437999997</v>
      </c>
      <c r="C500">
        <f t="shared" si="7"/>
        <v>9.0589495064086686E-3</v>
      </c>
    </row>
    <row r="501" spans="1:3" x14ac:dyDescent="0.25">
      <c r="A501" s="2">
        <v>41458</v>
      </c>
      <c r="B501" s="15">
        <v>40828.851562000003</v>
      </c>
      <c r="C501">
        <f t="shared" si="7"/>
        <v>-8.8876997524589251E-5</v>
      </c>
    </row>
    <row r="502" spans="1:3" x14ac:dyDescent="0.25">
      <c r="A502" s="2">
        <v>41457</v>
      </c>
      <c r="B502" s="15">
        <v>40832.480469000002</v>
      </c>
      <c r="C502">
        <f t="shared" si="7"/>
        <v>-8.3971552971024033E-3</v>
      </c>
    </row>
    <row r="503" spans="1:3" x14ac:dyDescent="0.25">
      <c r="A503" s="2">
        <v>41456</v>
      </c>
      <c r="B503" s="15">
        <v>41176.800780999998</v>
      </c>
      <c r="C503">
        <f t="shared" si="7"/>
        <v>1.3533197076279211E-2</v>
      </c>
    </row>
    <row r="504" spans="1:3" x14ac:dyDescent="0.25">
      <c r="A504" s="2">
        <v>41453</v>
      </c>
      <c r="B504" s="15">
        <v>40623.300780999998</v>
      </c>
      <c r="C504">
        <f t="shared" si="7"/>
        <v>2.4231949433220528E-2</v>
      </c>
    </row>
    <row r="505" spans="1:3" x14ac:dyDescent="0.25">
      <c r="A505" s="2">
        <v>41452</v>
      </c>
      <c r="B505" s="15">
        <v>39650.75</v>
      </c>
      <c r="C505">
        <f t="shared" si="7"/>
        <v>2.1553813350516572E-2</v>
      </c>
    </row>
    <row r="506" spans="1:3" x14ac:dyDescent="0.25">
      <c r="A506" s="2">
        <v>41451</v>
      </c>
      <c r="B506" s="15">
        <v>38805.269530999998</v>
      </c>
      <c r="C506">
        <f t="shared" si="7"/>
        <v>2.3558249591406531E-2</v>
      </c>
    </row>
    <row r="507" spans="1:3" x14ac:dyDescent="0.25">
      <c r="A507" s="2">
        <v>41450</v>
      </c>
      <c r="B507" s="15">
        <v>37901.769530999998</v>
      </c>
      <c r="C507">
        <f t="shared" si="7"/>
        <v>1.0194057940590025E-2</v>
      </c>
    </row>
    <row r="508" spans="1:3" x14ac:dyDescent="0.25">
      <c r="A508" s="2">
        <v>41449</v>
      </c>
      <c r="B508" s="15">
        <v>37517.359375</v>
      </c>
      <c r="C508">
        <f t="shared" si="7"/>
        <v>-1.3741455540318784E-2</v>
      </c>
    </row>
    <row r="509" spans="1:3" x14ac:dyDescent="0.25">
      <c r="A509" s="2">
        <v>41446</v>
      </c>
      <c r="B509" s="15">
        <v>38036.460937999997</v>
      </c>
      <c r="C509">
        <f t="shared" si="7"/>
        <v>1.3744891449018129E-2</v>
      </c>
    </row>
    <row r="510" spans="1:3" x14ac:dyDescent="0.25">
      <c r="A510" s="2">
        <v>41445</v>
      </c>
      <c r="B510" s="15">
        <v>37517.230469000002</v>
      </c>
      <c r="C510">
        <f t="shared" si="7"/>
        <v>-3.9913219916067305E-2</v>
      </c>
    </row>
    <row r="511" spans="1:3" x14ac:dyDescent="0.25">
      <c r="A511" s="2">
        <v>41444</v>
      </c>
      <c r="B511" s="15">
        <v>39044.949219000002</v>
      </c>
      <c r="C511">
        <f t="shared" si="7"/>
        <v>-1.0573479099893897E-2</v>
      </c>
    </row>
    <row r="512" spans="1:3" x14ac:dyDescent="0.25">
      <c r="A512" s="2">
        <v>41443</v>
      </c>
      <c r="B512" s="15">
        <v>39459.980469000002</v>
      </c>
      <c r="C512">
        <f t="shared" si="7"/>
        <v>-2.2650585971266714E-3</v>
      </c>
    </row>
    <row r="513" spans="1:3" x14ac:dyDescent="0.25">
      <c r="A513" s="2">
        <v>41442</v>
      </c>
      <c r="B513" s="15">
        <v>39549.460937999997</v>
      </c>
      <c r="C513">
        <f t="shared" si="7"/>
        <v>7.1090012271430927E-3</v>
      </c>
    </row>
    <row r="514" spans="1:3" x14ac:dyDescent="0.25">
      <c r="A514" s="2">
        <v>41439</v>
      </c>
      <c r="B514" s="15">
        <v>39269.300780999998</v>
      </c>
      <c r="C514">
        <f t="shared" si="7"/>
        <v>-5.3883532468298285E-3</v>
      </c>
    </row>
    <row r="515" spans="1:3" x14ac:dyDescent="0.25">
      <c r="A515" s="2">
        <v>41438</v>
      </c>
      <c r="B515" s="15">
        <v>39481.46875</v>
      </c>
      <c r="C515">
        <f t="shared" ref="C515:C578" si="8">LN(B515/B516)</f>
        <v>2.8296916045239441E-5</v>
      </c>
    </row>
    <row r="516" spans="1:3" x14ac:dyDescent="0.25">
      <c r="A516" s="2">
        <v>41437</v>
      </c>
      <c r="B516" s="15">
        <v>39480.351562000003</v>
      </c>
      <c r="C516">
        <f t="shared" si="8"/>
        <v>-1.0328520013270597E-2</v>
      </c>
    </row>
    <row r="517" spans="1:3" x14ac:dyDescent="0.25">
      <c r="A517" s="2">
        <v>41436</v>
      </c>
      <c r="B517" s="15">
        <v>39890.238280999998</v>
      </c>
      <c r="C517">
        <f t="shared" si="8"/>
        <v>-2.0620923941149949E-2</v>
      </c>
    </row>
    <row r="518" spans="1:3" x14ac:dyDescent="0.25">
      <c r="A518" s="2">
        <v>41435</v>
      </c>
      <c r="B518" s="15">
        <v>40721.351562000003</v>
      </c>
      <c r="C518">
        <f t="shared" si="8"/>
        <v>1.2072970352097862E-2</v>
      </c>
    </row>
    <row r="519" spans="1:3" x14ac:dyDescent="0.25">
      <c r="A519" s="2">
        <v>41432</v>
      </c>
      <c r="B519" s="15">
        <v>40232.679687999997</v>
      </c>
      <c r="C519">
        <f t="shared" si="8"/>
        <v>-8.5730237274428221E-3</v>
      </c>
    </row>
    <row r="520" spans="1:3" x14ac:dyDescent="0.25">
      <c r="A520" s="2">
        <v>41431</v>
      </c>
      <c r="B520" s="15">
        <v>40579.078125</v>
      </c>
      <c r="C520">
        <f t="shared" si="8"/>
        <v>8.73090693246442E-3</v>
      </c>
    </row>
    <row r="521" spans="1:3" x14ac:dyDescent="0.25">
      <c r="A521" s="2">
        <v>41430</v>
      </c>
      <c r="B521" s="15">
        <v>40226.328125</v>
      </c>
      <c r="C521">
        <f t="shared" si="8"/>
        <v>-1.2943907523205287E-2</v>
      </c>
    </row>
    <row r="522" spans="1:3" x14ac:dyDescent="0.25">
      <c r="A522" s="2">
        <v>41429</v>
      </c>
      <c r="B522" s="15">
        <v>40750.398437999997</v>
      </c>
      <c r="C522">
        <f t="shared" si="8"/>
        <v>-8.4164698294635458E-3</v>
      </c>
    </row>
    <row r="523" spans="1:3" x14ac:dyDescent="0.25">
      <c r="A523" s="2">
        <v>41428</v>
      </c>
      <c r="B523" s="15">
        <v>41094.820312000003</v>
      </c>
      <c r="C523">
        <f t="shared" si="8"/>
        <v>-1.1937279027328492E-2</v>
      </c>
    </row>
    <row r="524" spans="1:3" x14ac:dyDescent="0.25">
      <c r="A524" s="2">
        <v>41425</v>
      </c>
      <c r="B524" s="15">
        <v>41588.320312000003</v>
      </c>
      <c r="C524">
        <f t="shared" si="8"/>
        <v>1.4625419670130712E-2</v>
      </c>
    </row>
    <row r="525" spans="1:3" x14ac:dyDescent="0.25">
      <c r="A525" s="2">
        <v>41424</v>
      </c>
      <c r="B525" s="15">
        <v>40984.5</v>
      </c>
      <c r="C525">
        <f t="shared" si="8"/>
        <v>8.4665187431579077E-3</v>
      </c>
    </row>
    <row r="526" spans="1:3" x14ac:dyDescent="0.25">
      <c r="A526" s="2">
        <v>41423</v>
      </c>
      <c r="B526" s="15">
        <v>40638.96875</v>
      </c>
      <c r="C526">
        <f t="shared" si="8"/>
        <v>-3.0728695112549071E-3</v>
      </c>
    </row>
    <row r="527" spans="1:3" x14ac:dyDescent="0.25">
      <c r="A527" s="2">
        <v>41422</v>
      </c>
      <c r="B527" s="15">
        <v>40764.039062000003</v>
      </c>
      <c r="C527">
        <f t="shared" si="8"/>
        <v>1.5311154919929746E-2</v>
      </c>
    </row>
    <row r="528" spans="1:3" x14ac:dyDescent="0.25">
      <c r="A528" s="2">
        <v>41421</v>
      </c>
      <c r="B528" s="15">
        <v>40144.648437999997</v>
      </c>
      <c r="C528">
        <f t="shared" si="8"/>
        <v>-9.3378675685056572E-3</v>
      </c>
    </row>
    <row r="529" spans="1:3" x14ac:dyDescent="0.25">
      <c r="A529" s="2">
        <v>41418</v>
      </c>
      <c r="B529" s="15">
        <v>40521.269530999998</v>
      </c>
      <c r="C529">
        <f t="shared" si="8"/>
        <v>3.9493233681666654E-4</v>
      </c>
    </row>
    <row r="530" spans="1:3" x14ac:dyDescent="0.25">
      <c r="A530" s="2">
        <v>41417</v>
      </c>
      <c r="B530" s="15">
        <v>40505.269530999998</v>
      </c>
      <c r="C530">
        <f t="shared" si="8"/>
        <v>9.5815531398793837E-3</v>
      </c>
    </row>
    <row r="531" spans="1:3" x14ac:dyDescent="0.25">
      <c r="A531" s="2">
        <v>41416</v>
      </c>
      <c r="B531" s="15">
        <v>40119.019530999998</v>
      </c>
      <c r="C531">
        <f t="shared" si="8"/>
        <v>-1.0646819087200218E-2</v>
      </c>
    </row>
    <row r="532" spans="1:3" x14ac:dyDescent="0.25">
      <c r="A532" s="2">
        <v>41415</v>
      </c>
      <c r="B532" s="15">
        <v>40548.441405999998</v>
      </c>
      <c r="C532">
        <f t="shared" si="8"/>
        <v>-1.3034501318896562E-2</v>
      </c>
    </row>
    <row r="533" spans="1:3" x14ac:dyDescent="0.25">
      <c r="A533" s="2">
        <v>41414</v>
      </c>
      <c r="B533" s="15">
        <v>41080.429687999997</v>
      </c>
      <c r="C533">
        <f t="shared" si="8"/>
        <v>-1.7525497782371786E-2</v>
      </c>
    </row>
    <row r="534" spans="1:3" x14ac:dyDescent="0.25">
      <c r="A534" s="2">
        <v>41411</v>
      </c>
      <c r="B534" s="15">
        <v>41806.730469000002</v>
      </c>
      <c r="C534">
        <f t="shared" si="8"/>
        <v>1.0918338589880122E-3</v>
      </c>
    </row>
    <row r="535" spans="1:3" x14ac:dyDescent="0.25">
      <c r="A535" s="2">
        <v>41410</v>
      </c>
      <c r="B535" s="15">
        <v>41761.109375</v>
      </c>
      <c r="C535">
        <f t="shared" si="8"/>
        <v>-3.4451426180841294E-3</v>
      </c>
    </row>
    <row r="536" spans="1:3" x14ac:dyDescent="0.25">
      <c r="A536" s="2">
        <v>41409</v>
      </c>
      <c r="B536" s="15">
        <v>41905.230469000002</v>
      </c>
      <c r="C536">
        <f t="shared" si="8"/>
        <v>-4.7501057467683611E-4</v>
      </c>
    </row>
    <row r="537" spans="1:3" x14ac:dyDescent="0.25">
      <c r="A537" s="2">
        <v>41408</v>
      </c>
      <c r="B537" s="15">
        <v>41925.140625</v>
      </c>
      <c r="C537">
        <f t="shared" si="8"/>
        <v>3.7812589380690894E-3</v>
      </c>
    </row>
    <row r="538" spans="1:3" x14ac:dyDescent="0.25">
      <c r="A538" s="2">
        <v>41407</v>
      </c>
      <c r="B538" s="15">
        <v>41766.910155999998</v>
      </c>
      <c r="C538">
        <f t="shared" si="8"/>
        <v>6.0762940799869727E-4</v>
      </c>
    </row>
    <row r="539" spans="1:3" x14ac:dyDescent="0.25">
      <c r="A539" s="2">
        <v>41404</v>
      </c>
      <c r="B539" s="15">
        <v>41741.539062000003</v>
      </c>
      <c r="C539">
        <f t="shared" si="8"/>
        <v>1.412023396742108E-3</v>
      </c>
    </row>
    <row r="540" spans="1:3" x14ac:dyDescent="0.25">
      <c r="A540" s="2">
        <v>41403</v>
      </c>
      <c r="B540" s="15">
        <v>41682.640625</v>
      </c>
      <c r="C540">
        <f t="shared" si="8"/>
        <v>-1.0013835430463462E-2</v>
      </c>
    </row>
    <row r="541" spans="1:3" x14ac:dyDescent="0.25">
      <c r="A541" s="2">
        <v>41402</v>
      </c>
      <c r="B541" s="15">
        <v>42102.140625</v>
      </c>
      <c r="C541">
        <f t="shared" si="8"/>
        <v>-7.2071198060436811E-3</v>
      </c>
    </row>
    <row r="542" spans="1:3" x14ac:dyDescent="0.25">
      <c r="A542" s="2">
        <v>41401</v>
      </c>
      <c r="B542" s="15">
        <v>42406.671875</v>
      </c>
      <c r="C542">
        <f t="shared" si="8"/>
        <v>4.9331565619660945E-3</v>
      </c>
    </row>
    <row r="543" spans="1:3" x14ac:dyDescent="0.25">
      <c r="A543" s="2">
        <v>41400</v>
      </c>
      <c r="B543" s="15">
        <v>42197.988280999998</v>
      </c>
      <c r="C543">
        <f t="shared" si="8"/>
        <v>-9.5303021283633504E-3</v>
      </c>
    </row>
    <row r="544" spans="1:3" x14ac:dyDescent="0.25">
      <c r="A544" s="2">
        <v>41397</v>
      </c>
      <c r="B544" s="15">
        <v>42602.070312000003</v>
      </c>
      <c r="C544">
        <f t="shared" si="8"/>
        <v>1.2092389758056913E-2</v>
      </c>
    </row>
    <row r="545" spans="1:3" x14ac:dyDescent="0.25">
      <c r="A545" s="2">
        <v>41396</v>
      </c>
      <c r="B545" s="15">
        <v>42090.011719000002</v>
      </c>
      <c r="C545">
        <f t="shared" si="8"/>
        <v>-4.1129060583853239E-3</v>
      </c>
    </row>
    <row r="546" spans="1:3" x14ac:dyDescent="0.25">
      <c r="A546" s="2">
        <v>41394</v>
      </c>
      <c r="B546" s="15">
        <v>42263.480469000002</v>
      </c>
      <c r="C546">
        <f t="shared" si="8"/>
        <v>8.3862294390434338E-3</v>
      </c>
    </row>
    <row r="547" spans="1:3" x14ac:dyDescent="0.25">
      <c r="A547" s="2">
        <v>41393</v>
      </c>
      <c r="B547" s="15">
        <v>41910.53125</v>
      </c>
      <c r="C547">
        <f t="shared" si="8"/>
        <v>3.2291250955045127E-4</v>
      </c>
    </row>
    <row r="548" spans="1:3" x14ac:dyDescent="0.25">
      <c r="A548" s="2">
        <v>41390</v>
      </c>
      <c r="B548" s="15">
        <v>41897</v>
      </c>
      <c r="C548">
        <f t="shared" si="8"/>
        <v>-1.5406139093777417E-2</v>
      </c>
    </row>
    <row r="549" spans="1:3" x14ac:dyDescent="0.25">
      <c r="A549" s="2">
        <v>41389</v>
      </c>
      <c r="B549" s="15">
        <v>42547.46875</v>
      </c>
      <c r="C549">
        <f t="shared" si="8"/>
        <v>5.9531510773191488E-3</v>
      </c>
    </row>
    <row r="550" spans="1:3" x14ac:dyDescent="0.25">
      <c r="A550" s="2">
        <v>41388</v>
      </c>
      <c r="B550" s="15">
        <v>42294.929687999997</v>
      </c>
      <c r="C550">
        <f t="shared" si="8"/>
        <v>-1.9171496692284056E-2</v>
      </c>
    </row>
    <row r="551" spans="1:3" x14ac:dyDescent="0.25">
      <c r="A551" s="2">
        <v>41387</v>
      </c>
      <c r="B551" s="15">
        <v>43113.609375</v>
      </c>
      <c r="C551">
        <f t="shared" si="8"/>
        <v>4.6359547314712979E-3</v>
      </c>
    </row>
    <row r="552" spans="1:3" x14ac:dyDescent="0.25">
      <c r="A552" s="2">
        <v>41386</v>
      </c>
      <c r="B552" s="15">
        <v>42914.199219000002</v>
      </c>
      <c r="C552">
        <f t="shared" si="8"/>
        <v>2.4737392751829168E-3</v>
      </c>
    </row>
    <row r="553" spans="1:3" x14ac:dyDescent="0.25">
      <c r="A553" s="2">
        <v>41383</v>
      </c>
      <c r="B553" s="15">
        <v>42808.171875</v>
      </c>
      <c r="C553">
        <f t="shared" si="8"/>
        <v>8.1615918359796182E-3</v>
      </c>
    </row>
    <row r="554" spans="1:3" x14ac:dyDescent="0.25">
      <c r="A554" s="2">
        <v>41382</v>
      </c>
      <c r="B554" s="15">
        <v>42460.210937999997</v>
      </c>
      <c r="C554">
        <f t="shared" si="8"/>
        <v>-3.5429032483746516E-3</v>
      </c>
    </row>
    <row r="555" spans="1:3" x14ac:dyDescent="0.25">
      <c r="A555" s="2">
        <v>41381</v>
      </c>
      <c r="B555" s="15">
        <v>42610.910155999998</v>
      </c>
      <c r="C555">
        <f t="shared" si="8"/>
        <v>-1.4278429669094626E-2</v>
      </c>
    </row>
    <row r="556" spans="1:3" x14ac:dyDescent="0.25">
      <c r="A556" s="2">
        <v>41380</v>
      </c>
      <c r="B556" s="15">
        <v>43223.691405999998</v>
      </c>
      <c r="C556">
        <f t="shared" si="8"/>
        <v>5.5519886678623374E-3</v>
      </c>
    </row>
    <row r="557" spans="1:3" x14ac:dyDescent="0.25">
      <c r="A557" s="2">
        <v>41379</v>
      </c>
      <c r="B557" s="15">
        <v>42984.378905999998</v>
      </c>
      <c r="C557">
        <f t="shared" si="8"/>
        <v>-2.3449895571016934E-2</v>
      </c>
    </row>
    <row r="558" spans="1:3" x14ac:dyDescent="0.25">
      <c r="A558" s="2">
        <v>41376</v>
      </c>
      <c r="B558" s="15">
        <v>44004.269530999998</v>
      </c>
      <c r="C558">
        <f t="shared" si="8"/>
        <v>-9.142645249153954E-3</v>
      </c>
    </row>
    <row r="559" spans="1:3" x14ac:dyDescent="0.25">
      <c r="A559" s="2">
        <v>41375</v>
      </c>
      <c r="B559" s="15">
        <v>44408.429687999997</v>
      </c>
      <c r="C559">
        <f t="shared" si="8"/>
        <v>6.2173205563319461E-4</v>
      </c>
    </row>
    <row r="560" spans="1:3" x14ac:dyDescent="0.25">
      <c r="A560" s="2">
        <v>41374</v>
      </c>
      <c r="B560" s="15">
        <v>44380.828125</v>
      </c>
      <c r="C560">
        <f t="shared" si="8"/>
        <v>9.2276816795400108E-3</v>
      </c>
    </row>
    <row r="561" spans="1:3" x14ac:dyDescent="0.25">
      <c r="A561" s="2">
        <v>41373</v>
      </c>
      <c r="B561" s="15">
        <v>43973.179687999997</v>
      </c>
      <c r="C561">
        <f t="shared" si="8"/>
        <v>1.2406693510451103E-2</v>
      </c>
    </row>
    <row r="562" spans="1:3" x14ac:dyDescent="0.25">
      <c r="A562" s="2">
        <v>41372</v>
      </c>
      <c r="B562" s="15">
        <v>43430.988280999998</v>
      </c>
      <c r="C562">
        <f t="shared" si="8"/>
        <v>4.3089254470300604E-3</v>
      </c>
    </row>
    <row r="563" spans="1:3" x14ac:dyDescent="0.25">
      <c r="A563" s="2">
        <v>41369</v>
      </c>
      <c r="B563" s="15">
        <v>43244.25</v>
      </c>
      <c r="C563">
        <f t="shared" si="8"/>
        <v>-7.4286232492994392E-3</v>
      </c>
    </row>
    <row r="564" spans="1:3" x14ac:dyDescent="0.25">
      <c r="A564" s="2">
        <v>41368</v>
      </c>
      <c r="B564" s="15">
        <v>43566.691405999998</v>
      </c>
      <c r="C564">
        <f t="shared" si="8"/>
        <v>-3.4571881186257771E-3</v>
      </c>
    </row>
    <row r="565" spans="1:3" x14ac:dyDescent="0.25">
      <c r="A565" s="2">
        <v>41367</v>
      </c>
      <c r="B565" s="15">
        <v>43717.570312000003</v>
      </c>
      <c r="C565">
        <f t="shared" si="8"/>
        <v>-9.0157701252937851E-3</v>
      </c>
    </row>
    <row r="566" spans="1:3" x14ac:dyDescent="0.25">
      <c r="A566" s="2">
        <v>41366</v>
      </c>
      <c r="B566" s="15">
        <v>44113.5</v>
      </c>
      <c r="C566">
        <f t="shared" si="8"/>
        <v>4.111048400725883E-3</v>
      </c>
    </row>
    <row r="567" spans="1:3" x14ac:dyDescent="0.25">
      <c r="A567" s="2">
        <v>41365</v>
      </c>
      <c r="B567" s="15">
        <v>43932.519530999998</v>
      </c>
      <c r="C567">
        <f t="shared" si="8"/>
        <v>-3.2853331371558944E-3</v>
      </c>
    </row>
    <row r="568" spans="1:3" x14ac:dyDescent="0.25">
      <c r="A568" s="2">
        <v>41360</v>
      </c>
      <c r="B568" s="15">
        <v>44077.089844000002</v>
      </c>
      <c r="C568">
        <f t="shared" si="8"/>
        <v>9.3994496468960877E-3</v>
      </c>
    </row>
    <row r="569" spans="1:3" x14ac:dyDescent="0.25">
      <c r="A569" s="2">
        <v>41359</v>
      </c>
      <c r="B569" s="15">
        <v>43664.730469000002</v>
      </c>
      <c r="C569">
        <f t="shared" si="8"/>
        <v>1.7649563784684401E-2</v>
      </c>
    </row>
    <row r="570" spans="1:3" x14ac:dyDescent="0.25">
      <c r="A570" s="2">
        <v>41358</v>
      </c>
      <c r="B570" s="15">
        <v>42900.828125</v>
      </c>
      <c r="C570">
        <f t="shared" si="8"/>
        <v>5.0042088937024025E-3</v>
      </c>
    </row>
    <row r="571" spans="1:3" x14ac:dyDescent="0.25">
      <c r="A571" s="2">
        <v>41355</v>
      </c>
      <c r="B571" s="15">
        <v>42686.679687999997</v>
      </c>
      <c r="C571">
        <f t="shared" si="8"/>
        <v>3.6520454706317593E-3</v>
      </c>
    </row>
    <row r="572" spans="1:3" x14ac:dyDescent="0.25">
      <c r="A572" s="2">
        <v>41354</v>
      </c>
      <c r="B572" s="15">
        <v>42531.070312000003</v>
      </c>
      <c r="C572">
        <f t="shared" si="8"/>
        <v>7.7859432582953292E-4</v>
      </c>
    </row>
    <row r="573" spans="1:3" x14ac:dyDescent="0.25">
      <c r="A573" s="2">
        <v>41353</v>
      </c>
      <c r="B573" s="15">
        <v>42497.96875</v>
      </c>
      <c r="C573">
        <f t="shared" si="8"/>
        <v>1.0344622269850211E-2</v>
      </c>
    </row>
    <row r="574" spans="1:3" x14ac:dyDescent="0.25">
      <c r="A574" s="2">
        <v>41352</v>
      </c>
      <c r="B574" s="15">
        <v>42060.609375</v>
      </c>
      <c r="C574">
        <f t="shared" si="8"/>
        <v>-1.2861150780869029E-2</v>
      </c>
    </row>
    <row r="575" spans="1:3" x14ac:dyDescent="0.25">
      <c r="A575" s="2">
        <v>41348</v>
      </c>
      <c r="B575" s="15">
        <v>42605.050780999998</v>
      </c>
      <c r="C575">
        <f t="shared" si="8"/>
        <v>-1.7299741927780665E-2</v>
      </c>
    </row>
    <row r="576" spans="1:3" x14ac:dyDescent="0.25">
      <c r="A576" s="2">
        <v>41347</v>
      </c>
      <c r="B576" s="15">
        <v>43348.519530999998</v>
      </c>
      <c r="C576">
        <f t="shared" si="8"/>
        <v>1.6256010973661791E-3</v>
      </c>
    </row>
    <row r="577" spans="1:3" x14ac:dyDescent="0.25">
      <c r="A577" s="2">
        <v>41346</v>
      </c>
      <c r="B577" s="15">
        <v>43278.109375</v>
      </c>
      <c r="C577">
        <f t="shared" si="8"/>
        <v>-1.5756241923652933E-2</v>
      </c>
    </row>
    <row r="578" spans="1:3" x14ac:dyDescent="0.25">
      <c r="A578" s="2">
        <v>41345</v>
      </c>
      <c r="B578" s="15">
        <v>43965.410155999998</v>
      </c>
      <c r="C578">
        <f t="shared" si="8"/>
        <v>-1.0886867793379466E-3</v>
      </c>
    </row>
    <row r="579" spans="1:3" x14ac:dyDescent="0.25">
      <c r="A579" s="2">
        <v>41344</v>
      </c>
      <c r="B579" s="15">
        <v>44013.300780999998</v>
      </c>
      <c r="C579">
        <f t="shared" ref="C579:C642" si="9">LN(B579/B580)</f>
        <v>-7.0008344783460486E-3</v>
      </c>
    </row>
    <row r="580" spans="1:3" x14ac:dyDescent="0.25">
      <c r="A580" s="2">
        <v>41341</v>
      </c>
      <c r="B580" s="15">
        <v>44322.511719000002</v>
      </c>
      <c r="C580">
        <f t="shared" si="9"/>
        <v>8.0169348729835031E-3</v>
      </c>
    </row>
    <row r="581" spans="1:3" x14ac:dyDescent="0.25">
      <c r="A581" s="2">
        <v>41340</v>
      </c>
      <c r="B581" s="15">
        <v>43968.601562000003</v>
      </c>
      <c r="C581">
        <f t="shared" si="9"/>
        <v>-4.3356625207999324E-3</v>
      </c>
    </row>
    <row r="582" spans="1:3" x14ac:dyDescent="0.25">
      <c r="A582" s="2">
        <v>41339</v>
      </c>
      <c r="B582" s="15">
        <v>44159.648437999997</v>
      </c>
      <c r="C582">
        <f t="shared" si="9"/>
        <v>3.2327668360563736E-3</v>
      </c>
    </row>
    <row r="583" spans="1:3" x14ac:dyDescent="0.25">
      <c r="A583" s="2">
        <v>41338</v>
      </c>
      <c r="B583" s="15">
        <v>44017.121094000002</v>
      </c>
      <c r="C583">
        <f t="shared" si="9"/>
        <v>3.3181303682506824E-3</v>
      </c>
    </row>
    <row r="584" spans="1:3" x14ac:dyDescent="0.25">
      <c r="A584" s="2">
        <v>41337</v>
      </c>
      <c r="B584" s="15">
        <v>43871.308594000002</v>
      </c>
      <c r="C584">
        <f t="shared" si="9"/>
        <v>-2.8317844110063955E-3</v>
      </c>
    </row>
    <row r="585" spans="1:3" x14ac:dyDescent="0.25">
      <c r="A585" s="2">
        <v>41334</v>
      </c>
      <c r="B585" s="15">
        <v>43995.71875</v>
      </c>
      <c r="C585">
        <f t="shared" si="9"/>
        <v>-2.8432659279359102E-3</v>
      </c>
    </row>
    <row r="586" spans="1:3" x14ac:dyDescent="0.25">
      <c r="A586" s="2">
        <v>41333</v>
      </c>
      <c r="B586" s="15">
        <v>44120.988280999998</v>
      </c>
      <c r="C586">
        <f t="shared" si="9"/>
        <v>7.9209037153022584E-3</v>
      </c>
    </row>
    <row r="587" spans="1:3" x14ac:dyDescent="0.25">
      <c r="A587" s="2">
        <v>41332</v>
      </c>
      <c r="B587" s="15">
        <v>43772.890625</v>
      </c>
      <c r="C587">
        <f t="shared" si="9"/>
        <v>6.5020768119348569E-3</v>
      </c>
    </row>
    <row r="588" spans="1:3" x14ac:dyDescent="0.25">
      <c r="A588" s="2">
        <v>41331</v>
      </c>
      <c r="B588" s="15">
        <v>43489.199219000002</v>
      </c>
      <c r="C588">
        <f t="shared" si="9"/>
        <v>-1.8393680313728381E-4</v>
      </c>
    </row>
    <row r="589" spans="1:3" x14ac:dyDescent="0.25">
      <c r="A589" s="2">
        <v>41330</v>
      </c>
      <c r="B589" s="15">
        <v>43497.199219000002</v>
      </c>
      <c r="C589">
        <f t="shared" si="9"/>
        <v>-8.664780261865096E-3</v>
      </c>
    </row>
    <row r="590" spans="1:3" x14ac:dyDescent="0.25">
      <c r="A590" s="2">
        <v>41327</v>
      </c>
      <c r="B590" s="15">
        <v>43875.730469000002</v>
      </c>
      <c r="C590">
        <f t="shared" si="9"/>
        <v>-5.9280750990731582E-3</v>
      </c>
    </row>
    <row r="591" spans="1:3" x14ac:dyDescent="0.25">
      <c r="A591" s="2">
        <v>41326</v>
      </c>
      <c r="B591" s="15">
        <v>44136.601562000003</v>
      </c>
      <c r="C591">
        <f t="shared" si="9"/>
        <v>-3.6853073707810049E-3</v>
      </c>
    </row>
    <row r="592" spans="1:3" x14ac:dyDescent="0.25">
      <c r="A592" s="2">
        <v>41325</v>
      </c>
      <c r="B592" s="15">
        <v>44299.558594000002</v>
      </c>
      <c r="C592">
        <f t="shared" si="9"/>
        <v>-7.6502672393976134E-3</v>
      </c>
    </row>
    <row r="593" spans="1:3" x14ac:dyDescent="0.25">
      <c r="A593" s="2">
        <v>41324</v>
      </c>
      <c r="B593" s="15">
        <v>44639.761719000002</v>
      </c>
      <c r="C593">
        <f t="shared" si="9"/>
        <v>1.1215039902544209E-2</v>
      </c>
    </row>
    <row r="594" spans="1:3" x14ac:dyDescent="0.25">
      <c r="A594" s="2">
        <v>41323</v>
      </c>
      <c r="B594" s="15">
        <v>44141.921875</v>
      </c>
      <c r="C594">
        <f t="shared" si="9"/>
        <v>-2.5004989430466918E-4</v>
      </c>
    </row>
    <row r="595" spans="1:3" x14ac:dyDescent="0.25">
      <c r="A595" s="2">
        <v>41320</v>
      </c>
      <c r="B595" s="15">
        <v>44152.960937999997</v>
      </c>
      <c r="C595">
        <f t="shared" si="9"/>
        <v>6.2405249000896407E-3</v>
      </c>
    </row>
    <row r="596" spans="1:3" x14ac:dyDescent="0.25">
      <c r="A596" s="2">
        <v>41319</v>
      </c>
      <c r="B596" s="15">
        <v>43878.28125</v>
      </c>
      <c r="C596">
        <f t="shared" si="9"/>
        <v>-4.9557224265232231E-3</v>
      </c>
    </row>
    <row r="597" spans="1:3" x14ac:dyDescent="0.25">
      <c r="A597" s="2">
        <v>41318</v>
      </c>
      <c r="B597" s="15">
        <v>44096.269530999998</v>
      </c>
      <c r="C597">
        <f t="shared" si="9"/>
        <v>-1.7470926564573393E-2</v>
      </c>
    </row>
    <row r="598" spans="1:3" x14ac:dyDescent="0.25">
      <c r="A598" s="2">
        <v>41317</v>
      </c>
      <c r="B598" s="15">
        <v>44873.441405999998</v>
      </c>
      <c r="C598">
        <f t="shared" si="9"/>
        <v>-4.2349001272025946E-3</v>
      </c>
    </row>
    <row r="599" spans="1:3" x14ac:dyDescent="0.25">
      <c r="A599" s="2">
        <v>41316</v>
      </c>
      <c r="B599" s="15">
        <v>45063.878905999998</v>
      </c>
      <c r="C599">
        <f t="shared" si="9"/>
        <v>-5.6527020358523611E-4</v>
      </c>
    </row>
    <row r="600" spans="1:3" x14ac:dyDescent="0.25">
      <c r="A600" s="2">
        <v>41313</v>
      </c>
      <c r="B600" s="15">
        <v>45089.359375</v>
      </c>
      <c r="C600">
        <f t="shared" si="9"/>
        <v>1.5569762327232648E-3</v>
      </c>
    </row>
    <row r="601" spans="1:3" x14ac:dyDescent="0.25">
      <c r="A601" s="2">
        <v>41312</v>
      </c>
      <c r="B601" s="15">
        <v>45019.210937999997</v>
      </c>
      <c r="C601">
        <f t="shared" si="9"/>
        <v>-1.2175897759913111E-2</v>
      </c>
    </row>
    <row r="602" spans="1:3" x14ac:dyDescent="0.25">
      <c r="A602" s="2">
        <v>41311</v>
      </c>
      <c r="B602" s="15">
        <v>45570.710937999997</v>
      </c>
      <c r="C602">
        <f t="shared" si="9"/>
        <v>-2.5731256507784692E-3</v>
      </c>
    </row>
    <row r="603" spans="1:3" x14ac:dyDescent="0.25">
      <c r="A603" s="2">
        <v>41310</v>
      </c>
      <c r="B603" s="15">
        <v>45688.121094000002</v>
      </c>
      <c r="C603">
        <f t="shared" si="9"/>
        <v>-1.7574937062639546E-3</v>
      </c>
    </row>
    <row r="604" spans="1:3" x14ac:dyDescent="0.25">
      <c r="A604" s="2">
        <v>41309</v>
      </c>
      <c r="B604" s="15">
        <v>45768.488280999998</v>
      </c>
      <c r="C604">
        <f t="shared" si="9"/>
        <v>0</v>
      </c>
    </row>
    <row r="605" spans="1:3" x14ac:dyDescent="0.25">
      <c r="A605" s="2">
        <v>41306</v>
      </c>
      <c r="B605" s="15">
        <v>45768.488280999998</v>
      </c>
      <c r="C605">
        <f t="shared" si="9"/>
        <v>1.0773268119036322E-2</v>
      </c>
    </row>
    <row r="606" spans="1:3" x14ac:dyDescent="0.25">
      <c r="A606" s="2">
        <v>41305</v>
      </c>
      <c r="B606" s="15">
        <v>45278.058594000002</v>
      </c>
      <c r="C606">
        <f t="shared" si="9"/>
        <v>-1.0438733281931786E-2</v>
      </c>
    </row>
    <row r="607" spans="1:3" x14ac:dyDescent="0.25">
      <c r="A607" s="2">
        <v>41304</v>
      </c>
      <c r="B607" s="15">
        <v>45753.179687999997</v>
      </c>
      <c r="C607">
        <f t="shared" si="9"/>
        <v>-3.3776776970286439E-3</v>
      </c>
    </row>
    <row r="608" spans="1:3" x14ac:dyDescent="0.25">
      <c r="A608" s="2">
        <v>41303</v>
      </c>
      <c r="B608" s="15">
        <v>45907.980469000002</v>
      </c>
      <c r="C608">
        <f t="shared" si="9"/>
        <v>-9.8698011646471571E-5</v>
      </c>
    </row>
    <row r="609" spans="1:3" x14ac:dyDescent="0.25">
      <c r="A609" s="2">
        <v>41302</v>
      </c>
      <c r="B609" s="15">
        <v>45912.511719000002</v>
      </c>
      <c r="C609">
        <f t="shared" si="9"/>
        <v>7.3594897243407439E-3</v>
      </c>
    </row>
    <row r="610" spans="1:3" x14ac:dyDescent="0.25">
      <c r="A610" s="2">
        <v>41299</v>
      </c>
      <c r="B610" s="15">
        <v>45575.859375</v>
      </c>
      <c r="C610">
        <f t="shared" si="9"/>
        <v>3.2341299500426714E-3</v>
      </c>
    </row>
    <row r="611" spans="1:3" x14ac:dyDescent="0.25">
      <c r="A611" s="2">
        <v>41298</v>
      </c>
      <c r="B611" s="15">
        <v>45428.699219000002</v>
      </c>
      <c r="C611">
        <f t="shared" si="9"/>
        <v>-3.143168513361051E-4</v>
      </c>
    </row>
    <row r="612" spans="1:3" x14ac:dyDescent="0.25">
      <c r="A612" s="2">
        <v>41297</v>
      </c>
      <c r="B612" s="15">
        <v>45442.980469000002</v>
      </c>
      <c r="C612">
        <f t="shared" si="9"/>
        <v>2.7032906043086271E-3</v>
      </c>
    </row>
    <row r="613" spans="1:3" x14ac:dyDescent="0.25">
      <c r="A613" s="2">
        <v>41296</v>
      </c>
      <c r="B613" s="15">
        <v>45320.300780999998</v>
      </c>
      <c r="C613">
        <f t="shared" si="9"/>
        <v>2.1304358809300272E-3</v>
      </c>
    </row>
    <row r="614" spans="1:3" x14ac:dyDescent="0.25">
      <c r="A614" s="2">
        <v>41295</v>
      </c>
      <c r="B614" s="15">
        <v>45223.851562000003</v>
      </c>
      <c r="C614">
        <f t="shared" si="9"/>
        <v>2.5034862534616901E-4</v>
      </c>
    </row>
    <row r="615" spans="1:3" x14ac:dyDescent="0.25">
      <c r="A615" s="2">
        <v>41292</v>
      </c>
      <c r="B615" s="15">
        <v>45212.53125</v>
      </c>
      <c r="C615">
        <f t="shared" si="9"/>
        <v>5.9717066167480548E-3</v>
      </c>
    </row>
    <row r="616" spans="1:3" x14ac:dyDescent="0.25">
      <c r="A616" s="2">
        <v>41291</v>
      </c>
      <c r="B616" s="15">
        <v>44943.339844000002</v>
      </c>
      <c r="C616">
        <f t="shared" si="9"/>
        <v>1.737896979591168E-3</v>
      </c>
    </row>
    <row r="617" spans="1:3" x14ac:dyDescent="0.25">
      <c r="A617" s="2">
        <v>41290</v>
      </c>
      <c r="B617" s="15">
        <v>44865.300780999998</v>
      </c>
      <c r="C617">
        <f t="shared" si="9"/>
        <v>2.6166244566974508E-3</v>
      </c>
    </row>
    <row r="618" spans="1:3" x14ac:dyDescent="0.25">
      <c r="A618" s="2">
        <v>41289</v>
      </c>
      <c r="B618" s="15">
        <v>44748.058594000002</v>
      </c>
      <c r="C618">
        <f t="shared" si="9"/>
        <v>-2.5635997576644704E-3</v>
      </c>
    </row>
    <row r="619" spans="1:3" x14ac:dyDescent="0.25">
      <c r="A619" s="2">
        <v>41288</v>
      </c>
      <c r="B619" s="15">
        <v>44862.921875</v>
      </c>
      <c r="C619">
        <f t="shared" si="9"/>
        <v>-5.617100065887367E-4</v>
      </c>
    </row>
    <row r="620" spans="1:3" x14ac:dyDescent="0.25">
      <c r="A620" s="2">
        <v>41285</v>
      </c>
      <c r="B620" s="15">
        <v>44888.128905999998</v>
      </c>
      <c r="C620">
        <f t="shared" si="9"/>
        <v>6.3128199256662376E-4</v>
      </c>
    </row>
    <row r="621" spans="1:3" x14ac:dyDescent="0.25">
      <c r="A621" s="2">
        <v>41284</v>
      </c>
      <c r="B621" s="15">
        <v>44859.800780999998</v>
      </c>
      <c r="C621">
        <f t="shared" si="9"/>
        <v>-6.1039001114916532E-5</v>
      </c>
    </row>
    <row r="622" spans="1:3" x14ac:dyDescent="0.25">
      <c r="A622" s="2">
        <v>41283</v>
      </c>
      <c r="B622" s="15">
        <v>44862.539062000003</v>
      </c>
      <c r="C622">
        <f t="shared" si="9"/>
        <v>6.5152341649126807E-3</v>
      </c>
    </row>
    <row r="623" spans="1:3" x14ac:dyDescent="0.25">
      <c r="A623" s="2">
        <v>41282</v>
      </c>
      <c r="B623" s="15">
        <v>44571.199219000002</v>
      </c>
      <c r="C623">
        <f t="shared" si="9"/>
        <v>-1.2271802139641314E-3</v>
      </c>
    </row>
    <row r="624" spans="1:3" x14ac:dyDescent="0.25">
      <c r="A624" s="2">
        <v>41281</v>
      </c>
      <c r="B624" s="15">
        <v>44625.929687999997</v>
      </c>
      <c r="C624">
        <f t="shared" si="9"/>
        <v>1.426232002749587E-3</v>
      </c>
    </row>
    <row r="625" spans="1:3" x14ac:dyDescent="0.25">
      <c r="A625" s="2">
        <v>41278</v>
      </c>
      <c r="B625" s="15">
        <v>44562.328125</v>
      </c>
      <c r="C625">
        <f t="shared" si="9"/>
        <v>4.3108376914296241E-3</v>
      </c>
    </row>
    <row r="626" spans="1:3" x14ac:dyDescent="0.25">
      <c r="A626" s="2">
        <v>41277</v>
      </c>
      <c r="B626" s="15">
        <v>44370.640625</v>
      </c>
      <c r="C626">
        <f t="shared" si="9"/>
        <v>1.4991576655185119E-3</v>
      </c>
    </row>
    <row r="627" spans="1:3" x14ac:dyDescent="0.25">
      <c r="A627" s="2">
        <v>41276</v>
      </c>
      <c r="B627" s="15">
        <v>44304.171875</v>
      </c>
      <c r="C627">
        <f t="shared" si="9"/>
        <v>1.3597385953830556E-2</v>
      </c>
    </row>
    <row r="628" spans="1:3" x14ac:dyDescent="0.25">
      <c r="A628" s="2">
        <v>41274</v>
      </c>
      <c r="B628" s="15">
        <v>43705.828125</v>
      </c>
      <c r="C628">
        <f t="shared" si="9"/>
        <v>-3.6833984045399066E-4</v>
      </c>
    </row>
    <row r="629" spans="1:3" x14ac:dyDescent="0.25">
      <c r="A629" s="2">
        <v>41271</v>
      </c>
      <c r="B629" s="15">
        <v>43721.929687999997</v>
      </c>
      <c r="C629">
        <f t="shared" si="9"/>
        <v>5.7812708597798712E-3</v>
      </c>
    </row>
    <row r="630" spans="1:3" x14ac:dyDescent="0.25">
      <c r="A630" s="2">
        <v>41270</v>
      </c>
      <c r="B630" s="15">
        <v>43469.890625</v>
      </c>
      <c r="C630">
        <f t="shared" si="9"/>
        <v>-5.9443384901053549E-4</v>
      </c>
    </row>
    <row r="631" spans="1:3" x14ac:dyDescent="0.25">
      <c r="A631" s="2">
        <v>41269</v>
      </c>
      <c r="B631" s="15">
        <v>43495.738280999998</v>
      </c>
      <c r="C631">
        <f t="shared" si="9"/>
        <v>-8.6662742566026389E-4</v>
      </c>
    </row>
    <row r="632" spans="1:3" x14ac:dyDescent="0.25">
      <c r="A632" s="2">
        <v>41267</v>
      </c>
      <c r="B632" s="15">
        <v>43533.449219000002</v>
      </c>
      <c r="C632">
        <f t="shared" si="9"/>
        <v>-2.0233339211079915E-3</v>
      </c>
    </row>
    <row r="633" spans="1:3" x14ac:dyDescent="0.25">
      <c r="A633" s="2">
        <v>41264</v>
      </c>
      <c r="B633" s="15">
        <v>43621.621094000002</v>
      </c>
      <c r="C633">
        <f t="shared" si="9"/>
        <v>-3.6806607518906814E-4</v>
      </c>
    </row>
    <row r="634" spans="1:3" x14ac:dyDescent="0.25">
      <c r="A634" s="2">
        <v>41263</v>
      </c>
      <c r="B634" s="15">
        <v>43637.679687999997</v>
      </c>
      <c r="C634">
        <f t="shared" si="9"/>
        <v>-2.3620356669761371E-4</v>
      </c>
    </row>
    <row r="635" spans="1:3" x14ac:dyDescent="0.25">
      <c r="A635" s="2">
        <v>41262</v>
      </c>
      <c r="B635" s="15">
        <v>43647.988280999998</v>
      </c>
      <c r="C635">
        <f t="shared" si="9"/>
        <v>-4.0693417937665973E-3</v>
      </c>
    </row>
    <row r="636" spans="1:3" x14ac:dyDescent="0.25">
      <c r="A636" s="2">
        <v>41261</v>
      </c>
      <c r="B636" s="15">
        <v>43825.96875</v>
      </c>
      <c r="C636">
        <f t="shared" si="9"/>
        <v>1.1189115957791302E-2</v>
      </c>
    </row>
    <row r="637" spans="1:3" x14ac:dyDescent="0.25">
      <c r="A637" s="2">
        <v>41260</v>
      </c>
      <c r="B637" s="15">
        <v>43338.328125</v>
      </c>
      <c r="C637">
        <f t="shared" si="9"/>
        <v>6.6537748702278814E-3</v>
      </c>
    </row>
    <row r="638" spans="1:3" x14ac:dyDescent="0.25">
      <c r="A638" s="2">
        <v>41257</v>
      </c>
      <c r="B638" s="15">
        <v>43050.921875</v>
      </c>
      <c r="C638">
        <f t="shared" si="9"/>
        <v>1.0368282770317956E-3</v>
      </c>
    </row>
    <row r="639" spans="1:3" x14ac:dyDescent="0.25">
      <c r="A639" s="2">
        <v>41256</v>
      </c>
      <c r="B639" s="15">
        <v>43006.308594000002</v>
      </c>
      <c r="C639">
        <f t="shared" si="9"/>
        <v>-4.1065958203936829E-3</v>
      </c>
    </row>
    <row r="640" spans="1:3" x14ac:dyDescent="0.25">
      <c r="A640" s="2">
        <v>41254</v>
      </c>
      <c r="B640" s="15">
        <v>43183.28125</v>
      </c>
      <c r="C640">
        <f t="shared" si="9"/>
        <v>1.1299996098601659E-3</v>
      </c>
    </row>
    <row r="641" spans="1:3" x14ac:dyDescent="0.25">
      <c r="A641" s="2">
        <v>41253</v>
      </c>
      <c r="B641" s="15">
        <v>43134.511719000002</v>
      </c>
      <c r="C641">
        <f t="shared" si="9"/>
        <v>7.8397069670501397E-3</v>
      </c>
    </row>
    <row r="642" spans="1:3" x14ac:dyDescent="0.25">
      <c r="A642" s="2">
        <v>41250</v>
      </c>
      <c r="B642" s="15">
        <v>42797.671875</v>
      </c>
      <c r="C642">
        <f t="shared" si="9"/>
        <v>4.871742583984668E-3</v>
      </c>
    </row>
    <row r="643" spans="1:3" x14ac:dyDescent="0.25">
      <c r="A643" s="2">
        <v>41249</v>
      </c>
      <c r="B643" s="15">
        <v>42589.679687999997</v>
      </c>
      <c r="C643">
        <f t="shared" ref="C643:C706" si="10">LN(B643/B644)</f>
        <v>4.0794986285781574E-3</v>
      </c>
    </row>
    <row r="644" spans="1:3" x14ac:dyDescent="0.25">
      <c r="A644" s="2">
        <v>41248</v>
      </c>
      <c r="B644" s="15">
        <v>42416.289062000003</v>
      </c>
      <c r="C644">
        <f t="shared" si="10"/>
        <v>1.8516806559633952E-3</v>
      </c>
    </row>
    <row r="645" spans="1:3" x14ac:dyDescent="0.25">
      <c r="A645" s="2">
        <v>41247</v>
      </c>
      <c r="B645" s="15">
        <v>42337.820312000003</v>
      </c>
      <c r="C645">
        <f t="shared" si="10"/>
        <v>3.3026680793440998E-4</v>
      </c>
    </row>
    <row r="646" spans="1:3" x14ac:dyDescent="0.25">
      <c r="A646" s="2">
        <v>41246</v>
      </c>
      <c r="B646" s="15">
        <v>42323.839844000002</v>
      </c>
      <c r="C646">
        <f t="shared" si="10"/>
        <v>1.1652596153816797E-2</v>
      </c>
    </row>
    <row r="647" spans="1:3" x14ac:dyDescent="0.25">
      <c r="A647" s="2">
        <v>41243</v>
      </c>
      <c r="B647" s="15">
        <v>41833.519530999998</v>
      </c>
      <c r="C647">
        <f t="shared" si="10"/>
        <v>-6.1286886607296509E-3</v>
      </c>
    </row>
    <row r="648" spans="1:3" x14ac:dyDescent="0.25">
      <c r="A648" s="2">
        <v>41242</v>
      </c>
      <c r="B648" s="15">
        <v>42090.691405999998</v>
      </c>
      <c r="C648">
        <f t="shared" si="10"/>
        <v>4.2317797401987753E-3</v>
      </c>
    </row>
    <row r="649" spans="1:3" x14ac:dyDescent="0.25">
      <c r="A649" s="2">
        <v>41241</v>
      </c>
      <c r="B649" s="15">
        <v>41912.949219000002</v>
      </c>
      <c r="C649">
        <f t="shared" si="10"/>
        <v>3.4313207359973974E-3</v>
      </c>
    </row>
    <row r="650" spans="1:3" x14ac:dyDescent="0.25">
      <c r="A650" s="2">
        <v>41240</v>
      </c>
      <c r="B650" s="15">
        <v>41769.378905999998</v>
      </c>
      <c r="C650">
        <f t="shared" si="10"/>
        <v>-2.6035564309175229E-3</v>
      </c>
    </row>
    <row r="651" spans="1:3" x14ac:dyDescent="0.25">
      <c r="A651" s="2">
        <v>41239</v>
      </c>
      <c r="B651" s="15">
        <v>41878.269530999998</v>
      </c>
      <c r="C651">
        <f t="shared" si="10"/>
        <v>-9.8525840375617924E-4</v>
      </c>
    </row>
    <row r="652" spans="1:3" x14ac:dyDescent="0.25">
      <c r="A652" s="2">
        <v>41236</v>
      </c>
      <c r="B652" s="15">
        <v>41919.550780999998</v>
      </c>
      <c r="C652">
        <f t="shared" si="10"/>
        <v>-2.6872732060581285E-3</v>
      </c>
    </row>
    <row r="653" spans="1:3" x14ac:dyDescent="0.25">
      <c r="A653" s="2">
        <v>41235</v>
      </c>
      <c r="B653" s="15">
        <v>42032.351562000003</v>
      </c>
      <c r="C653">
        <f t="shared" si="10"/>
        <v>8.7047427271128072E-3</v>
      </c>
    </row>
    <row r="654" spans="1:3" x14ac:dyDescent="0.25">
      <c r="A654" s="2">
        <v>41234</v>
      </c>
      <c r="B654" s="15">
        <v>41668.058594000002</v>
      </c>
      <c r="C654">
        <f t="shared" si="10"/>
        <v>1.1685022918498787E-2</v>
      </c>
    </row>
    <row r="655" spans="1:3" x14ac:dyDescent="0.25">
      <c r="A655" s="2">
        <v>41233</v>
      </c>
      <c r="B655" s="15">
        <v>41184</v>
      </c>
      <c r="C655">
        <f t="shared" si="10"/>
        <v>8.6179928574327581E-3</v>
      </c>
    </row>
    <row r="656" spans="1:3" x14ac:dyDescent="0.25">
      <c r="A656" s="2">
        <v>41229</v>
      </c>
      <c r="B656" s="15">
        <v>40830.601562000003</v>
      </c>
      <c r="C656">
        <f t="shared" si="10"/>
        <v>6.3127471179761753E-3</v>
      </c>
    </row>
    <row r="657" spans="1:3" x14ac:dyDescent="0.25">
      <c r="A657" s="2">
        <v>41228</v>
      </c>
      <c r="B657" s="15">
        <v>40573.660155999998</v>
      </c>
      <c r="C657">
        <f t="shared" si="10"/>
        <v>-4.3471009557113369E-3</v>
      </c>
    </row>
    <row r="658" spans="1:3" x14ac:dyDescent="0.25">
      <c r="A658" s="2">
        <v>41227</v>
      </c>
      <c r="B658" s="15">
        <v>40750.421875</v>
      </c>
      <c r="C658">
        <f t="shared" si="10"/>
        <v>-8.0186778808898091E-3</v>
      </c>
    </row>
    <row r="659" spans="1:3" x14ac:dyDescent="0.25">
      <c r="A659" s="2">
        <v>41226</v>
      </c>
      <c r="B659" s="15">
        <v>41078.5</v>
      </c>
      <c r="C659">
        <f t="shared" si="10"/>
        <v>5.3357664979193954E-3</v>
      </c>
    </row>
    <row r="660" spans="1:3" x14ac:dyDescent="0.25">
      <c r="A660" s="2">
        <v>41225</v>
      </c>
      <c r="B660" s="15">
        <v>40859.898437999997</v>
      </c>
      <c r="C660">
        <f t="shared" si="10"/>
        <v>4.4845530858146484E-3</v>
      </c>
    </row>
    <row r="661" spans="1:3" x14ac:dyDescent="0.25">
      <c r="A661" s="2">
        <v>41222</v>
      </c>
      <c r="B661" s="15">
        <v>40677.070312000003</v>
      </c>
      <c r="C661">
        <f t="shared" si="10"/>
        <v>-3.7684359249291603E-3</v>
      </c>
    </row>
    <row r="662" spans="1:3" x14ac:dyDescent="0.25">
      <c r="A662" s="2">
        <v>41221</v>
      </c>
      <c r="B662" s="15">
        <v>40830.648437999997</v>
      </c>
      <c r="C662">
        <f t="shared" si="10"/>
        <v>-4.4068605488895417E-3</v>
      </c>
    </row>
    <row r="663" spans="1:3" x14ac:dyDescent="0.25">
      <c r="A663" s="2">
        <v>41220</v>
      </c>
      <c r="B663" s="15">
        <v>41010.980469000002</v>
      </c>
      <c r="C663">
        <f t="shared" si="10"/>
        <v>-1.7155670057149013E-2</v>
      </c>
    </row>
    <row r="664" spans="1:3" x14ac:dyDescent="0.25">
      <c r="A664" s="2">
        <v>41219</v>
      </c>
      <c r="B664" s="15">
        <v>41720.621094000002</v>
      </c>
      <c r="C664">
        <f t="shared" si="10"/>
        <v>-3.6420918216550625E-5</v>
      </c>
    </row>
    <row r="665" spans="1:3" x14ac:dyDescent="0.25">
      <c r="A665" s="2">
        <v>41218</v>
      </c>
      <c r="B665" s="15">
        <v>41722.140625</v>
      </c>
      <c r="C665">
        <f t="shared" si="10"/>
        <v>-9.4965897837237154E-4</v>
      </c>
    </row>
    <row r="666" spans="1:3" x14ac:dyDescent="0.25">
      <c r="A666" s="2">
        <v>41214</v>
      </c>
      <c r="B666" s="15">
        <v>41761.78125</v>
      </c>
      <c r="C666">
        <f t="shared" si="10"/>
        <v>3.4017146928470047E-3</v>
      </c>
    </row>
    <row r="667" spans="1:3" x14ac:dyDescent="0.25">
      <c r="A667" s="2">
        <v>41213</v>
      </c>
      <c r="B667" s="15">
        <v>41619.960937999997</v>
      </c>
      <c r="C667">
        <f t="shared" si="10"/>
        <v>5.0375390913336572E-4</v>
      </c>
    </row>
    <row r="668" spans="1:3" x14ac:dyDescent="0.25">
      <c r="A668" s="2">
        <v>41212</v>
      </c>
      <c r="B668" s="15">
        <v>41599</v>
      </c>
      <c r="C668">
        <f t="shared" si="10"/>
        <v>-5.2294424587363145E-3</v>
      </c>
    </row>
    <row r="669" spans="1:3" x14ac:dyDescent="0.25">
      <c r="A669" s="2">
        <v>41211</v>
      </c>
      <c r="B669" s="15">
        <v>41817.109375</v>
      </c>
      <c r="C669">
        <f t="shared" si="10"/>
        <v>-4.7367712169740144E-4</v>
      </c>
    </row>
    <row r="670" spans="1:3" x14ac:dyDescent="0.25">
      <c r="A670" s="2">
        <v>41208</v>
      </c>
      <c r="B670" s="15">
        <v>41836.921875</v>
      </c>
      <c r="C670">
        <f t="shared" si="10"/>
        <v>-9.6393833462469136E-4</v>
      </c>
    </row>
    <row r="671" spans="1:3" x14ac:dyDescent="0.25">
      <c r="A671" s="2">
        <v>41207</v>
      </c>
      <c r="B671" s="15">
        <v>41877.269530999998</v>
      </c>
      <c r="C671">
        <f t="shared" si="10"/>
        <v>-5.1895869829597955E-3</v>
      </c>
    </row>
    <row r="672" spans="1:3" x14ac:dyDescent="0.25">
      <c r="A672" s="2">
        <v>41206</v>
      </c>
      <c r="B672" s="15">
        <v>42095.160155999998</v>
      </c>
      <c r="C672">
        <f t="shared" si="10"/>
        <v>1.2840958758894327E-3</v>
      </c>
    </row>
    <row r="673" spans="1:3" x14ac:dyDescent="0.25">
      <c r="A673" s="2">
        <v>41205</v>
      </c>
      <c r="B673" s="15">
        <v>42041.140625</v>
      </c>
      <c r="C673">
        <f t="shared" si="10"/>
        <v>-1.9274271035808362E-3</v>
      </c>
    </row>
    <row r="674" spans="1:3" x14ac:dyDescent="0.25">
      <c r="A674" s="2">
        <v>41204</v>
      </c>
      <c r="B674" s="15">
        <v>42122.25</v>
      </c>
      <c r="C674">
        <f t="shared" si="10"/>
        <v>-6.2615519021915972E-3</v>
      </c>
    </row>
    <row r="675" spans="1:3" x14ac:dyDescent="0.25">
      <c r="A675" s="2">
        <v>41201</v>
      </c>
      <c r="B675" s="15">
        <v>42386.828125</v>
      </c>
      <c r="C675">
        <f t="shared" si="10"/>
        <v>-4.8471281463315424E-3</v>
      </c>
    </row>
    <row r="676" spans="1:3" x14ac:dyDescent="0.25">
      <c r="A676" s="2">
        <v>41200</v>
      </c>
      <c r="B676" s="15">
        <v>42592.78125</v>
      </c>
      <c r="C676">
        <f t="shared" si="10"/>
        <v>7.7039856277469896E-4</v>
      </c>
    </row>
    <row r="677" spans="1:3" x14ac:dyDescent="0.25">
      <c r="A677" s="2">
        <v>41199</v>
      </c>
      <c r="B677" s="15">
        <v>42559.980469000002</v>
      </c>
      <c r="C677">
        <f t="shared" si="10"/>
        <v>9.7860193843554407E-4</v>
      </c>
    </row>
    <row r="678" spans="1:3" x14ac:dyDescent="0.25">
      <c r="A678" s="2">
        <v>41198</v>
      </c>
      <c r="B678" s="15">
        <v>42518.351562000003</v>
      </c>
      <c r="C678">
        <f t="shared" si="10"/>
        <v>1.2062596604231672E-2</v>
      </c>
    </row>
    <row r="679" spans="1:3" x14ac:dyDescent="0.25">
      <c r="A679" s="2">
        <v>41197</v>
      </c>
      <c r="B679" s="15">
        <v>42008.550780999998</v>
      </c>
      <c r="C679">
        <f t="shared" si="10"/>
        <v>8.2002081005922659E-3</v>
      </c>
    </row>
    <row r="680" spans="1:3" x14ac:dyDescent="0.25">
      <c r="A680" s="2">
        <v>41194</v>
      </c>
      <c r="B680" s="15">
        <v>41665.480469000002</v>
      </c>
      <c r="C680">
        <f t="shared" si="10"/>
        <v>-1.916061525307264E-3</v>
      </c>
    </row>
    <row r="681" spans="1:3" x14ac:dyDescent="0.25">
      <c r="A681" s="2">
        <v>41193</v>
      </c>
      <c r="B681" s="15">
        <v>41745.390625</v>
      </c>
      <c r="C681">
        <f t="shared" si="10"/>
        <v>6.6175422289639976E-3</v>
      </c>
    </row>
    <row r="682" spans="1:3" x14ac:dyDescent="0.25">
      <c r="A682" s="2">
        <v>41192</v>
      </c>
      <c r="B682" s="15">
        <v>41470.050780999998</v>
      </c>
      <c r="C682">
        <f t="shared" si="10"/>
        <v>-6.8515414290459733E-3</v>
      </c>
    </row>
    <row r="683" spans="1:3" x14ac:dyDescent="0.25">
      <c r="A683" s="2">
        <v>41191</v>
      </c>
      <c r="B683" s="15">
        <v>41755.160155999998</v>
      </c>
      <c r="C683">
        <f t="shared" si="10"/>
        <v>-4.3126242674448597E-5</v>
      </c>
    </row>
    <row r="684" spans="1:3" x14ac:dyDescent="0.25">
      <c r="A684" s="2">
        <v>41190</v>
      </c>
      <c r="B684" s="15">
        <v>41756.960937999997</v>
      </c>
      <c r="C684">
        <f t="shared" si="10"/>
        <v>-4.2326503149912919E-3</v>
      </c>
    </row>
    <row r="685" spans="1:3" x14ac:dyDescent="0.25">
      <c r="A685" s="2">
        <v>41187</v>
      </c>
      <c r="B685" s="15">
        <v>41934.078125</v>
      </c>
      <c r="C685">
        <f t="shared" si="10"/>
        <v>1.2292994491400267E-2</v>
      </c>
    </row>
    <row r="686" spans="1:3" x14ac:dyDescent="0.25">
      <c r="A686" s="2">
        <v>41186</v>
      </c>
      <c r="B686" s="15">
        <v>41421.738280999998</v>
      </c>
      <c r="C686">
        <f t="shared" si="10"/>
        <v>1.0115717563445937E-2</v>
      </c>
    </row>
    <row r="687" spans="1:3" x14ac:dyDescent="0.25">
      <c r="A687" s="2">
        <v>41185</v>
      </c>
      <c r="B687" s="15">
        <v>41004.839844000002</v>
      </c>
      <c r="C687">
        <f t="shared" si="10"/>
        <v>-4.7308957167413552E-3</v>
      </c>
    </row>
    <row r="688" spans="1:3" x14ac:dyDescent="0.25">
      <c r="A688" s="2">
        <v>41184</v>
      </c>
      <c r="B688" s="15">
        <v>41199.289062000003</v>
      </c>
      <c r="C688">
        <f t="shared" si="10"/>
        <v>1.8155246785608078E-3</v>
      </c>
    </row>
    <row r="689" spans="1:3" x14ac:dyDescent="0.25">
      <c r="A689" s="2">
        <v>41183</v>
      </c>
      <c r="B689" s="15">
        <v>41124.558594000002</v>
      </c>
      <c r="C689">
        <f t="shared" si="10"/>
        <v>7.9420640988345486E-3</v>
      </c>
    </row>
    <row r="690" spans="1:3" x14ac:dyDescent="0.25">
      <c r="A690" s="2">
        <v>41180</v>
      </c>
      <c r="B690" s="15">
        <v>40799.238280999998</v>
      </c>
      <c r="C690">
        <f t="shared" si="10"/>
        <v>1.7058747727031192E-3</v>
      </c>
    </row>
    <row r="691" spans="1:3" x14ac:dyDescent="0.25">
      <c r="A691" s="2">
        <v>41179</v>
      </c>
      <c r="B691" s="15">
        <v>40729.699219000002</v>
      </c>
      <c r="C691">
        <f t="shared" si="10"/>
        <v>9.7880286919186776E-3</v>
      </c>
    </row>
    <row r="692" spans="1:3" x14ac:dyDescent="0.25">
      <c r="A692" s="2">
        <v>41178</v>
      </c>
      <c r="B692" s="15">
        <v>40332.980469000002</v>
      </c>
      <c r="C692">
        <f t="shared" si="10"/>
        <v>2.9207058086413488E-3</v>
      </c>
    </row>
    <row r="693" spans="1:3" x14ac:dyDescent="0.25">
      <c r="A693" s="2">
        <v>41177</v>
      </c>
      <c r="B693" s="15">
        <v>40215.351562000003</v>
      </c>
      <c r="C693">
        <f t="shared" si="10"/>
        <v>-8.563604529175723E-3</v>
      </c>
    </row>
    <row r="694" spans="1:3" x14ac:dyDescent="0.25">
      <c r="A694" s="2">
        <v>41176</v>
      </c>
      <c r="B694" s="15">
        <v>40561.21875</v>
      </c>
      <c r="C694">
        <f t="shared" si="10"/>
        <v>5.5011203410164512E-3</v>
      </c>
    </row>
    <row r="695" spans="1:3" x14ac:dyDescent="0.25">
      <c r="A695" s="2">
        <v>41173</v>
      </c>
      <c r="B695" s="15">
        <v>40338.699219000002</v>
      </c>
      <c r="C695">
        <f t="shared" si="10"/>
        <v>-3.9993680506278028E-3</v>
      </c>
    </row>
    <row r="696" spans="1:3" x14ac:dyDescent="0.25">
      <c r="A696" s="2">
        <v>41172</v>
      </c>
      <c r="B696" s="15">
        <v>40500.351562000003</v>
      </c>
      <c r="C696">
        <f t="shared" si="10"/>
        <v>-1.0828888807267517E-2</v>
      </c>
    </row>
    <row r="697" spans="1:3" x14ac:dyDescent="0.25">
      <c r="A697" s="2">
        <v>41171</v>
      </c>
      <c r="B697" s="15">
        <v>40941.308594000002</v>
      </c>
      <c r="C697">
        <f t="shared" si="10"/>
        <v>8.5941385999771143E-3</v>
      </c>
    </row>
    <row r="698" spans="1:3" x14ac:dyDescent="0.25">
      <c r="A698" s="2">
        <v>41170</v>
      </c>
      <c r="B698" s="15">
        <v>40590.960937999997</v>
      </c>
      <c r="C698">
        <f t="shared" si="10"/>
        <v>-7.5111665751129663E-4</v>
      </c>
    </row>
    <row r="699" spans="1:3" x14ac:dyDescent="0.25">
      <c r="A699" s="2">
        <v>41169</v>
      </c>
      <c r="B699" s="15">
        <v>40621.460937999997</v>
      </c>
      <c r="C699">
        <f t="shared" si="10"/>
        <v>-1.7710851155818348E-3</v>
      </c>
    </row>
    <row r="700" spans="1:3" x14ac:dyDescent="0.25">
      <c r="A700" s="2">
        <v>41166</v>
      </c>
      <c r="B700" s="15">
        <v>40693.46875</v>
      </c>
      <c r="C700">
        <f t="shared" si="10"/>
        <v>9.3078811969244844E-4</v>
      </c>
    </row>
    <row r="701" spans="1:3" x14ac:dyDescent="0.25">
      <c r="A701" s="2">
        <v>41165</v>
      </c>
      <c r="B701" s="15">
        <v>40655.609375</v>
      </c>
      <c r="C701">
        <f t="shared" si="10"/>
        <v>1.0067091052560364E-2</v>
      </c>
    </row>
    <row r="702" spans="1:3" x14ac:dyDescent="0.25">
      <c r="A702" s="2">
        <v>41164</v>
      </c>
      <c r="B702" s="15">
        <v>40248.378905999998</v>
      </c>
      <c r="C702">
        <f t="shared" si="10"/>
        <v>6.2160548945640543E-3</v>
      </c>
    </row>
    <row r="703" spans="1:3" x14ac:dyDescent="0.25">
      <c r="A703" s="2">
        <v>41163</v>
      </c>
      <c r="B703" s="15">
        <v>39998.96875</v>
      </c>
      <c r="C703">
        <f t="shared" si="10"/>
        <v>1.9445751850825097E-4</v>
      </c>
    </row>
    <row r="704" spans="1:3" x14ac:dyDescent="0.25">
      <c r="A704" s="2">
        <v>41162</v>
      </c>
      <c r="B704" s="15">
        <v>39991.191405999998</v>
      </c>
      <c r="C704">
        <f t="shared" si="10"/>
        <v>-1.3164154299899851E-3</v>
      </c>
    </row>
    <row r="705" spans="1:3" x14ac:dyDescent="0.25">
      <c r="A705" s="2">
        <v>41159</v>
      </c>
      <c r="B705" s="15">
        <v>40043.871094000002</v>
      </c>
      <c r="C705">
        <f t="shared" si="10"/>
        <v>1.419763827927527E-3</v>
      </c>
    </row>
    <row r="706" spans="1:3" x14ac:dyDescent="0.25">
      <c r="A706" s="2">
        <v>41158</v>
      </c>
      <c r="B706" s="15">
        <v>39987.058594000002</v>
      </c>
      <c r="C706">
        <f t="shared" si="10"/>
        <v>1.0385503796542815E-2</v>
      </c>
    </row>
    <row r="707" spans="1:3" x14ac:dyDescent="0.25">
      <c r="A707" s="2">
        <v>41157</v>
      </c>
      <c r="B707" s="15">
        <v>39573.921875</v>
      </c>
      <c r="C707">
        <f t="shared" ref="C707:C770" si="11">LN(B707/B708)</f>
        <v>6.1908873419660754E-4</v>
      </c>
    </row>
    <row r="708" spans="1:3" x14ac:dyDescent="0.25">
      <c r="A708" s="2">
        <v>41156</v>
      </c>
      <c r="B708" s="15">
        <v>39549.429687999997</v>
      </c>
      <c r="C708">
        <f t="shared" si="11"/>
        <v>-6.3895401485341901E-3</v>
      </c>
    </row>
    <row r="709" spans="1:3" x14ac:dyDescent="0.25">
      <c r="A709" s="2">
        <v>41155</v>
      </c>
      <c r="B709" s="15">
        <v>39802.941405999998</v>
      </c>
      <c r="C709">
        <f t="shared" si="11"/>
        <v>9.625696081825454E-3</v>
      </c>
    </row>
    <row r="710" spans="1:3" x14ac:dyDescent="0.25">
      <c r="A710" s="2">
        <v>41152</v>
      </c>
      <c r="B710" s="15">
        <v>39421.648437999997</v>
      </c>
      <c r="C710">
        <f t="shared" si="11"/>
        <v>-1.2704893420548738E-2</v>
      </c>
    </row>
    <row r="711" spans="1:3" x14ac:dyDescent="0.25">
      <c r="A711" s="2">
        <v>41151</v>
      </c>
      <c r="B711" s="15">
        <v>39925.691405999998</v>
      </c>
      <c r="C711">
        <f t="shared" si="11"/>
        <v>4.206940445359853E-4</v>
      </c>
    </row>
    <row r="712" spans="1:3" x14ac:dyDescent="0.25">
      <c r="A712" s="2">
        <v>41150</v>
      </c>
      <c r="B712" s="15">
        <v>39908.898437999997</v>
      </c>
      <c r="C712">
        <f t="shared" si="11"/>
        <v>-1.0518434936048551E-3</v>
      </c>
    </row>
    <row r="713" spans="1:3" x14ac:dyDescent="0.25">
      <c r="A713" s="2">
        <v>41149</v>
      </c>
      <c r="B713" s="15">
        <v>39950.898437999997</v>
      </c>
      <c r="C713">
        <f t="shared" si="11"/>
        <v>-5.4935171465562342E-4</v>
      </c>
    </row>
    <row r="714" spans="1:3" x14ac:dyDescent="0.25">
      <c r="A714" s="2">
        <v>41148</v>
      </c>
      <c r="B714" s="15">
        <v>39972.851562000003</v>
      </c>
      <c r="C714">
        <f t="shared" si="11"/>
        <v>-5.9502773424972679E-3</v>
      </c>
    </row>
    <row r="715" spans="1:3" x14ac:dyDescent="0.25">
      <c r="A715" s="2">
        <v>41145</v>
      </c>
      <c r="B715" s="15">
        <v>40211.410155999998</v>
      </c>
      <c r="C715">
        <f t="shared" si="11"/>
        <v>8.3006266604210045E-3</v>
      </c>
    </row>
    <row r="716" spans="1:3" x14ac:dyDescent="0.25">
      <c r="A716" s="2">
        <v>41144</v>
      </c>
      <c r="B716" s="15">
        <v>39879.011719000002</v>
      </c>
      <c r="C716">
        <f t="shared" si="11"/>
        <v>-3.7072834574257215E-3</v>
      </c>
    </row>
    <row r="717" spans="1:3" x14ac:dyDescent="0.25">
      <c r="A717" s="2">
        <v>41143</v>
      </c>
      <c r="B717" s="15">
        <v>40027.128905999998</v>
      </c>
      <c r="C717">
        <f t="shared" si="11"/>
        <v>-1.7351089906586378E-3</v>
      </c>
    </row>
    <row r="718" spans="1:3" x14ac:dyDescent="0.25">
      <c r="A718" s="2">
        <v>41142</v>
      </c>
      <c r="B718" s="15">
        <v>40096.640625</v>
      </c>
      <c r="C718">
        <f t="shared" si="11"/>
        <v>-6.2988388504062673E-3</v>
      </c>
    </row>
    <row r="719" spans="1:3" x14ac:dyDescent="0.25">
      <c r="A719" s="2">
        <v>41141</v>
      </c>
      <c r="B719" s="15">
        <v>40350</v>
      </c>
      <c r="C719">
        <f t="shared" si="11"/>
        <v>-4.8824426446561903E-3</v>
      </c>
    </row>
    <row r="720" spans="1:3" x14ac:dyDescent="0.25">
      <c r="A720" s="2">
        <v>41138</v>
      </c>
      <c r="B720" s="15">
        <v>40547.488280999998</v>
      </c>
      <c r="C720">
        <f t="shared" si="11"/>
        <v>-4.1195714967328413E-3</v>
      </c>
    </row>
    <row r="721" spans="1:3" x14ac:dyDescent="0.25">
      <c r="A721" s="2">
        <v>41137</v>
      </c>
      <c r="B721" s="15">
        <v>40714.871094000002</v>
      </c>
      <c r="C721">
        <f t="shared" si="11"/>
        <v>-1.9070345870043602E-3</v>
      </c>
    </row>
    <row r="722" spans="1:3" x14ac:dyDescent="0.25">
      <c r="A722" s="2">
        <v>41136</v>
      </c>
      <c r="B722" s="15">
        <v>40792.589844000002</v>
      </c>
      <c r="C722">
        <f t="shared" si="11"/>
        <v>3.6253850983684818E-3</v>
      </c>
    </row>
    <row r="723" spans="1:3" x14ac:dyDescent="0.25">
      <c r="A723" s="2">
        <v>41135</v>
      </c>
      <c r="B723" s="15">
        <v>40644.96875</v>
      </c>
      <c r="C723">
        <f t="shared" si="11"/>
        <v>6.8805347115339687E-3</v>
      </c>
    </row>
    <row r="724" spans="1:3" x14ac:dyDescent="0.25">
      <c r="A724" s="2">
        <v>41134</v>
      </c>
      <c r="B724" s="15">
        <v>40366.269530999998</v>
      </c>
      <c r="C724">
        <f t="shared" si="11"/>
        <v>-1.1912297671563056E-2</v>
      </c>
    </row>
    <row r="725" spans="1:3" x14ac:dyDescent="0.25">
      <c r="A725" s="2">
        <v>41131</v>
      </c>
      <c r="B725" s="15">
        <v>40850</v>
      </c>
      <c r="C725">
        <f t="shared" si="11"/>
        <v>4.2321874173750513E-3</v>
      </c>
    </row>
    <row r="726" spans="1:3" x14ac:dyDescent="0.25">
      <c r="A726" s="2">
        <v>41130</v>
      </c>
      <c r="B726" s="15">
        <v>40677.480469000002</v>
      </c>
      <c r="C726">
        <f t="shared" si="11"/>
        <v>-4.2610655316100083E-3</v>
      </c>
    </row>
    <row r="727" spans="1:3" x14ac:dyDescent="0.25">
      <c r="A727" s="2">
        <v>41129</v>
      </c>
      <c r="B727" s="15">
        <v>40851.179687999997</v>
      </c>
      <c r="C727">
        <f t="shared" si="11"/>
        <v>-5.3480303575403655E-3</v>
      </c>
    </row>
    <row r="728" spans="1:3" x14ac:dyDescent="0.25">
      <c r="A728" s="2">
        <v>41128</v>
      </c>
      <c r="B728" s="15">
        <v>41070.238280999998</v>
      </c>
      <c r="C728">
        <f t="shared" si="11"/>
        <v>-6.3780418018809281E-4</v>
      </c>
    </row>
    <row r="729" spans="1:3" x14ac:dyDescent="0.25">
      <c r="A729" s="2">
        <v>41127</v>
      </c>
      <c r="B729" s="15">
        <v>41096.441405999998</v>
      </c>
      <c r="C729">
        <f t="shared" si="11"/>
        <v>2.3885305044312045E-3</v>
      </c>
    </row>
    <row r="730" spans="1:3" x14ac:dyDescent="0.25">
      <c r="A730" s="2">
        <v>41124</v>
      </c>
      <c r="B730" s="15">
        <v>40998.398437999997</v>
      </c>
      <c r="C730">
        <f t="shared" si="11"/>
        <v>5.8563292567022458E-3</v>
      </c>
    </row>
    <row r="731" spans="1:3" x14ac:dyDescent="0.25">
      <c r="A731" s="2">
        <v>41123</v>
      </c>
      <c r="B731" s="15">
        <v>40759</v>
      </c>
      <c r="C731">
        <f t="shared" si="11"/>
        <v>-1.1377131173247747E-3</v>
      </c>
    </row>
    <row r="732" spans="1:3" x14ac:dyDescent="0.25">
      <c r="A732" s="2">
        <v>41122</v>
      </c>
      <c r="B732" s="15">
        <v>40805.398437999997</v>
      </c>
      <c r="C732">
        <f t="shared" si="11"/>
        <v>2.4811099800508881E-3</v>
      </c>
    </row>
    <row r="733" spans="1:3" x14ac:dyDescent="0.25">
      <c r="A733" s="2">
        <v>41121</v>
      </c>
      <c r="B733" s="15">
        <v>40704.28125</v>
      </c>
      <c r="C733">
        <f t="shared" si="11"/>
        <v>-1.5330581241357997E-2</v>
      </c>
    </row>
    <row r="734" spans="1:3" x14ac:dyDescent="0.25">
      <c r="A734" s="2">
        <v>41120</v>
      </c>
      <c r="B734" s="15">
        <v>41333.109375</v>
      </c>
      <c r="C734">
        <f t="shared" si="11"/>
        <v>-3.4626723190603445E-3</v>
      </c>
    </row>
    <row r="735" spans="1:3" x14ac:dyDescent="0.25">
      <c r="A735" s="2">
        <v>41117</v>
      </c>
      <c r="B735" s="15">
        <v>41476.480469000002</v>
      </c>
      <c r="C735">
        <f t="shared" si="11"/>
        <v>1.2107780363341324E-2</v>
      </c>
    </row>
    <row r="736" spans="1:3" x14ac:dyDescent="0.25">
      <c r="A736" s="2">
        <v>41116</v>
      </c>
      <c r="B736" s="15">
        <v>40977.320312000003</v>
      </c>
      <c r="C736">
        <f t="shared" si="11"/>
        <v>1.3320492251678563E-2</v>
      </c>
    </row>
    <row r="737" spans="1:3" x14ac:dyDescent="0.25">
      <c r="A737" s="2">
        <v>41115</v>
      </c>
      <c r="B737" s="15">
        <v>40435.101562000003</v>
      </c>
      <c r="C737">
        <f t="shared" si="11"/>
        <v>-6.4775255282346345E-3</v>
      </c>
    </row>
    <row r="738" spans="1:3" x14ac:dyDescent="0.25">
      <c r="A738" s="2">
        <v>41114</v>
      </c>
      <c r="B738" s="15">
        <v>40697.871094000002</v>
      </c>
      <c r="C738">
        <f t="shared" si="11"/>
        <v>-6.1162147148507819E-3</v>
      </c>
    </row>
    <row r="739" spans="1:3" x14ac:dyDescent="0.25">
      <c r="A739" s="2">
        <v>41113</v>
      </c>
      <c r="B739" s="15">
        <v>40947.550780999998</v>
      </c>
      <c r="C739">
        <f t="shared" si="11"/>
        <v>3.3959579200509757E-3</v>
      </c>
    </row>
    <row r="740" spans="1:3" x14ac:dyDescent="0.25">
      <c r="A740" s="2">
        <v>41110</v>
      </c>
      <c r="B740" s="15">
        <v>40808.730469000002</v>
      </c>
      <c r="C740">
        <f t="shared" si="11"/>
        <v>1.3780862804139435E-3</v>
      </c>
    </row>
    <row r="741" spans="1:3" x14ac:dyDescent="0.25">
      <c r="A741" s="2">
        <v>41109</v>
      </c>
      <c r="B741" s="15">
        <v>40752.53125</v>
      </c>
      <c r="C741">
        <f t="shared" si="11"/>
        <v>1.2423312899421138E-4</v>
      </c>
    </row>
    <row r="742" spans="1:3" x14ac:dyDescent="0.25">
      <c r="A742" s="2">
        <v>41108</v>
      </c>
      <c r="B742" s="15">
        <v>40747.46875</v>
      </c>
      <c r="C742">
        <f t="shared" si="11"/>
        <v>-1.2815285172342454E-2</v>
      </c>
    </row>
    <row r="743" spans="1:3" x14ac:dyDescent="0.25">
      <c r="A743" s="2">
        <v>41107</v>
      </c>
      <c r="B743" s="15">
        <v>41273.019530999998</v>
      </c>
      <c r="C743">
        <f t="shared" si="11"/>
        <v>8.8149004040643658E-3</v>
      </c>
    </row>
    <row r="744" spans="1:3" x14ac:dyDescent="0.25">
      <c r="A744" s="2">
        <v>41106</v>
      </c>
      <c r="B744" s="15">
        <v>40910.800780999998</v>
      </c>
      <c r="C744">
        <f t="shared" si="11"/>
        <v>1.0129941205665585E-2</v>
      </c>
    </row>
    <row r="745" spans="1:3" x14ac:dyDescent="0.25">
      <c r="A745" s="2">
        <v>41103</v>
      </c>
      <c r="B745" s="15">
        <v>40498.46875</v>
      </c>
      <c r="C745">
        <f t="shared" si="11"/>
        <v>5.6968702843459233E-3</v>
      </c>
    </row>
    <row r="746" spans="1:3" x14ac:dyDescent="0.25">
      <c r="A746" s="2">
        <v>41102</v>
      </c>
      <c r="B746" s="15">
        <v>40268.410155999998</v>
      </c>
      <c r="C746">
        <f t="shared" si="11"/>
        <v>1.1581378571906683E-3</v>
      </c>
    </row>
    <row r="747" spans="1:3" x14ac:dyDescent="0.25">
      <c r="A747" s="2">
        <v>41101</v>
      </c>
      <c r="B747" s="15">
        <v>40221.800780999998</v>
      </c>
      <c r="C747">
        <f t="shared" si="11"/>
        <v>4.2907242509156616E-3</v>
      </c>
    </row>
    <row r="748" spans="1:3" x14ac:dyDescent="0.25">
      <c r="A748" s="2">
        <v>41100</v>
      </c>
      <c r="B748" s="15">
        <v>40049.589844000002</v>
      </c>
      <c r="C748">
        <f t="shared" si="11"/>
        <v>2.1578573144551143E-3</v>
      </c>
    </row>
    <row r="749" spans="1:3" x14ac:dyDescent="0.25">
      <c r="A749" s="2">
        <v>41099</v>
      </c>
      <c r="B749" s="15">
        <v>39963.261719000002</v>
      </c>
      <c r="C749">
        <f t="shared" si="11"/>
        <v>3.2987918676176142E-3</v>
      </c>
    </row>
    <row r="750" spans="1:3" x14ac:dyDescent="0.25">
      <c r="A750" s="2">
        <v>41096</v>
      </c>
      <c r="B750" s="15">
        <v>39831.648437999997</v>
      </c>
      <c r="C750">
        <f t="shared" si="11"/>
        <v>-5.2344389988211882E-3</v>
      </c>
    </row>
    <row r="751" spans="1:3" x14ac:dyDescent="0.25">
      <c r="A751" s="2">
        <v>41095</v>
      </c>
      <c r="B751" s="15">
        <v>40040.691405999998</v>
      </c>
      <c r="C751">
        <f t="shared" si="11"/>
        <v>-7.7801673871883727E-3</v>
      </c>
    </row>
    <row r="752" spans="1:3" x14ac:dyDescent="0.25">
      <c r="A752" s="2">
        <v>41094</v>
      </c>
      <c r="B752" s="15">
        <v>40353.429687999997</v>
      </c>
      <c r="C752">
        <f t="shared" si="11"/>
        <v>-2.0122081482678114E-3</v>
      </c>
    </row>
    <row r="753" spans="1:3" x14ac:dyDescent="0.25">
      <c r="A753" s="2">
        <v>41093</v>
      </c>
      <c r="B753" s="15">
        <v>40434.710937999997</v>
      </c>
      <c r="C753">
        <f t="shared" si="11"/>
        <v>8.089797501976706E-3</v>
      </c>
    </row>
    <row r="754" spans="1:3" x14ac:dyDescent="0.25">
      <c r="A754" s="2">
        <v>41092</v>
      </c>
      <c r="B754" s="15">
        <v>40108.921875</v>
      </c>
      <c r="C754">
        <f t="shared" si="11"/>
        <v>-2.2570207470200628E-3</v>
      </c>
    </row>
    <row r="755" spans="1:3" x14ac:dyDescent="0.25">
      <c r="A755" s="2">
        <v>41089</v>
      </c>
      <c r="B755" s="15">
        <v>40199.550780999998</v>
      </c>
      <c r="C755">
        <f t="shared" si="11"/>
        <v>1.4076140587059135E-2</v>
      </c>
    </row>
    <row r="756" spans="1:3" x14ac:dyDescent="0.25">
      <c r="A756" s="2">
        <v>41088</v>
      </c>
      <c r="B756" s="15">
        <v>39637.660155999998</v>
      </c>
      <c r="C756">
        <f t="shared" si="11"/>
        <v>3.7149935745319812E-3</v>
      </c>
    </row>
    <row r="757" spans="1:3" x14ac:dyDescent="0.25">
      <c r="A757" s="2">
        <v>41087</v>
      </c>
      <c r="B757" s="15">
        <v>39490.679687999997</v>
      </c>
      <c r="C757">
        <f t="shared" si="11"/>
        <v>3.8445202848338337E-3</v>
      </c>
    </row>
    <row r="758" spans="1:3" x14ac:dyDescent="0.25">
      <c r="A758" s="2">
        <v>41086</v>
      </c>
      <c r="B758" s="15">
        <v>39339.148437999997</v>
      </c>
      <c r="C758">
        <f t="shared" si="11"/>
        <v>4.6278922649339894E-3</v>
      </c>
    </row>
    <row r="759" spans="1:3" x14ac:dyDescent="0.25">
      <c r="A759" s="2">
        <v>41085</v>
      </c>
      <c r="B759" s="15">
        <v>39157.511719000002</v>
      </c>
      <c r="C759">
        <f t="shared" si="11"/>
        <v>2.1989732905733903E-3</v>
      </c>
    </row>
    <row r="760" spans="1:3" x14ac:dyDescent="0.25">
      <c r="A760" s="2">
        <v>41082</v>
      </c>
      <c r="B760" s="15">
        <v>39071.5</v>
      </c>
      <c r="C760">
        <f t="shared" si="11"/>
        <v>1.432108287158965E-2</v>
      </c>
    </row>
    <row r="761" spans="1:3" x14ac:dyDescent="0.25">
      <c r="A761" s="2">
        <v>41081</v>
      </c>
      <c r="B761" s="15">
        <v>38515.941405999998</v>
      </c>
      <c r="C761">
        <f t="shared" si="11"/>
        <v>-1.1813318121552974E-2</v>
      </c>
    </row>
    <row r="762" spans="1:3" x14ac:dyDescent="0.25">
      <c r="A762" s="2">
        <v>41080</v>
      </c>
      <c r="B762" s="15">
        <v>38973.640625</v>
      </c>
      <c r="C762">
        <f t="shared" si="11"/>
        <v>7.3393012156640685E-3</v>
      </c>
    </row>
    <row r="763" spans="1:3" x14ac:dyDescent="0.25">
      <c r="A763" s="2">
        <v>41079</v>
      </c>
      <c r="B763" s="15">
        <v>38688.648437999997</v>
      </c>
      <c r="C763">
        <f t="shared" si="11"/>
        <v>1.6360820230535315E-2</v>
      </c>
    </row>
    <row r="764" spans="1:3" x14ac:dyDescent="0.25">
      <c r="A764" s="2">
        <v>41078</v>
      </c>
      <c r="B764" s="15">
        <v>38060.820312000003</v>
      </c>
      <c r="C764">
        <f t="shared" si="11"/>
        <v>8.5025510749075026E-3</v>
      </c>
    </row>
    <row r="765" spans="1:3" x14ac:dyDescent="0.25">
      <c r="A765" s="2">
        <v>41075</v>
      </c>
      <c r="B765" s="15">
        <v>37738.578125</v>
      </c>
      <c r="C765">
        <f t="shared" si="11"/>
        <v>7.930379120894282E-3</v>
      </c>
    </row>
    <row r="766" spans="1:3" x14ac:dyDescent="0.25">
      <c r="A766" s="2">
        <v>41074</v>
      </c>
      <c r="B766" s="15">
        <v>37440.480469000002</v>
      </c>
      <c r="C766">
        <f t="shared" si="11"/>
        <v>8.0000833037840741E-3</v>
      </c>
    </row>
    <row r="767" spans="1:3" x14ac:dyDescent="0.25">
      <c r="A767" s="2">
        <v>41073</v>
      </c>
      <c r="B767" s="15">
        <v>37142.148437999997</v>
      </c>
      <c r="C767">
        <f t="shared" si="11"/>
        <v>-3.4631430999751325E-3</v>
      </c>
    </row>
    <row r="768" spans="1:3" x14ac:dyDescent="0.25">
      <c r="A768" s="2">
        <v>41072</v>
      </c>
      <c r="B768" s="15">
        <v>37271</v>
      </c>
      <c r="C768">
        <f t="shared" si="11"/>
        <v>6.3318819887568031E-3</v>
      </c>
    </row>
    <row r="769" spans="1:3" x14ac:dyDescent="0.25">
      <c r="A769" s="2">
        <v>41071</v>
      </c>
      <c r="B769" s="15">
        <v>37035.75</v>
      </c>
      <c r="C769">
        <f t="shared" si="11"/>
        <v>-7.7504818573669266E-3</v>
      </c>
    </row>
    <row r="770" spans="1:3" x14ac:dyDescent="0.25">
      <c r="A770" s="2">
        <v>41068</v>
      </c>
      <c r="B770" s="15">
        <v>37323.910155999998</v>
      </c>
      <c r="C770">
        <f t="shared" si="11"/>
        <v>2.0536155397751711E-3</v>
      </c>
    </row>
    <row r="771" spans="1:3" x14ac:dyDescent="0.25">
      <c r="A771" s="2">
        <v>41067</v>
      </c>
      <c r="B771" s="15">
        <v>37247.339844000002</v>
      </c>
      <c r="C771">
        <f t="shared" ref="C771:C834" si="12">LN(B771/B772)</f>
        <v>-7.3667297604952415E-4</v>
      </c>
    </row>
    <row r="772" spans="1:3" x14ac:dyDescent="0.25">
      <c r="A772" s="2">
        <v>41066</v>
      </c>
      <c r="B772" s="15">
        <v>37274.789062000003</v>
      </c>
      <c r="C772">
        <f t="shared" si="12"/>
        <v>4.9870824911089247E-3</v>
      </c>
    </row>
    <row r="773" spans="1:3" x14ac:dyDescent="0.25">
      <c r="A773" s="2">
        <v>41065</v>
      </c>
      <c r="B773" s="15">
        <v>37089.359375</v>
      </c>
      <c r="C773">
        <f t="shared" si="12"/>
        <v>7.9780092714564399E-4</v>
      </c>
    </row>
    <row r="774" spans="1:3" x14ac:dyDescent="0.25">
      <c r="A774" s="2">
        <v>41064</v>
      </c>
      <c r="B774" s="15">
        <v>37059.78125</v>
      </c>
      <c r="C774">
        <f t="shared" si="12"/>
        <v>-3.3024353832445457E-3</v>
      </c>
    </row>
    <row r="775" spans="1:3" x14ac:dyDescent="0.25">
      <c r="A775" s="2">
        <v>41061</v>
      </c>
      <c r="B775" s="15">
        <v>37182.371094000002</v>
      </c>
      <c r="C775">
        <f t="shared" si="12"/>
        <v>-1.8402362697936603E-2</v>
      </c>
    </row>
    <row r="776" spans="1:3" x14ac:dyDescent="0.25">
      <c r="A776" s="2">
        <v>41060</v>
      </c>
      <c r="B776" s="15">
        <v>37872.949219000002</v>
      </c>
      <c r="C776">
        <f t="shared" si="12"/>
        <v>-5.2071023189161998E-3</v>
      </c>
    </row>
    <row r="777" spans="1:3" x14ac:dyDescent="0.25">
      <c r="A777" s="2">
        <v>41059</v>
      </c>
      <c r="B777" s="15">
        <v>38070.671875</v>
      </c>
      <c r="C777">
        <f t="shared" si="12"/>
        <v>-1.4745806594660871E-3</v>
      </c>
    </row>
    <row r="778" spans="1:3" x14ac:dyDescent="0.25">
      <c r="A778" s="2">
        <v>41058</v>
      </c>
      <c r="B778" s="15">
        <v>38126.851562000003</v>
      </c>
      <c r="C778">
        <f t="shared" si="12"/>
        <v>1.2777077662917512E-2</v>
      </c>
    </row>
    <row r="779" spans="1:3" x14ac:dyDescent="0.25">
      <c r="A779" s="2">
        <v>41057</v>
      </c>
      <c r="B779" s="15">
        <v>37642.800780999998</v>
      </c>
      <c r="C779">
        <f t="shared" si="12"/>
        <v>4.1675225750058258E-3</v>
      </c>
    </row>
    <row r="780" spans="1:3" x14ac:dyDescent="0.25">
      <c r="A780" s="2">
        <v>41054</v>
      </c>
      <c r="B780" s="15">
        <v>37486.25</v>
      </c>
      <c r="C780">
        <f t="shared" si="12"/>
        <v>-1.7846864819154181E-3</v>
      </c>
    </row>
    <row r="781" spans="1:3" x14ac:dyDescent="0.25">
      <c r="A781" s="2">
        <v>41053</v>
      </c>
      <c r="B781" s="15">
        <v>37553.210937999997</v>
      </c>
      <c r="C781">
        <f t="shared" si="12"/>
        <v>3.4899936117157469E-3</v>
      </c>
    </row>
    <row r="782" spans="1:3" x14ac:dyDescent="0.25">
      <c r="A782" s="2">
        <v>41052</v>
      </c>
      <c r="B782" s="15">
        <v>37422.378905999998</v>
      </c>
      <c r="C782">
        <f t="shared" si="12"/>
        <v>-1.5703527039107057E-3</v>
      </c>
    </row>
    <row r="783" spans="1:3" x14ac:dyDescent="0.25">
      <c r="A783" s="2">
        <v>41051</v>
      </c>
      <c r="B783" s="15">
        <v>37481.191405999998</v>
      </c>
      <c r="C783">
        <f t="shared" si="12"/>
        <v>-8.3257107681457764E-4</v>
      </c>
    </row>
    <row r="784" spans="1:3" x14ac:dyDescent="0.25">
      <c r="A784" s="2">
        <v>41050</v>
      </c>
      <c r="B784" s="15">
        <v>37512.410155999998</v>
      </c>
      <c r="C784">
        <f t="shared" si="12"/>
        <v>1.7129102796485673E-2</v>
      </c>
    </row>
    <row r="785" spans="1:3" x14ac:dyDescent="0.25">
      <c r="A785" s="2">
        <v>41047</v>
      </c>
      <c r="B785" s="15">
        <v>36875.328125</v>
      </c>
      <c r="C785">
        <f t="shared" si="12"/>
        <v>-1.0410885216944516E-2</v>
      </c>
    </row>
    <row r="786" spans="1:3" x14ac:dyDescent="0.25">
      <c r="A786" s="2">
        <v>41046</v>
      </c>
      <c r="B786" s="15">
        <v>37261.238280999998</v>
      </c>
      <c r="C786">
        <f t="shared" si="12"/>
        <v>-6.6827078736966736E-3</v>
      </c>
    </row>
    <row r="787" spans="1:3" x14ac:dyDescent="0.25">
      <c r="A787" s="2">
        <v>41045</v>
      </c>
      <c r="B787" s="15">
        <v>37511.078125</v>
      </c>
      <c r="C787">
        <f t="shared" si="12"/>
        <v>-1.135987736753068E-2</v>
      </c>
    </row>
    <row r="788" spans="1:3" x14ac:dyDescent="0.25">
      <c r="A788" s="2">
        <v>41044</v>
      </c>
      <c r="B788" s="15">
        <v>37939.628905999998</v>
      </c>
      <c r="C788">
        <f t="shared" si="12"/>
        <v>-1.0813346176442964E-2</v>
      </c>
    </row>
    <row r="789" spans="1:3" x14ac:dyDescent="0.25">
      <c r="A789" s="2">
        <v>41043</v>
      </c>
      <c r="B789" s="15">
        <v>38352.109375</v>
      </c>
      <c r="C789">
        <f t="shared" si="12"/>
        <v>-1.3896480606708681E-2</v>
      </c>
    </row>
    <row r="790" spans="1:3" x14ac:dyDescent="0.25">
      <c r="A790" s="2">
        <v>41040</v>
      </c>
      <c r="B790" s="15">
        <v>38888.789062000003</v>
      </c>
      <c r="C790">
        <f t="shared" si="12"/>
        <v>-7.2280741383682285E-3</v>
      </c>
    </row>
    <row r="791" spans="1:3" x14ac:dyDescent="0.25">
      <c r="A791" s="2">
        <v>41039</v>
      </c>
      <c r="B791" s="15">
        <v>39170.898437999997</v>
      </c>
      <c r="C791">
        <f t="shared" si="12"/>
        <v>1.2281478721611594E-3</v>
      </c>
    </row>
    <row r="792" spans="1:3" x14ac:dyDescent="0.25">
      <c r="A792" s="2">
        <v>41038</v>
      </c>
      <c r="B792" s="15">
        <v>39122.820312000003</v>
      </c>
      <c r="C792">
        <f t="shared" si="12"/>
        <v>-2.3442259667545875E-3</v>
      </c>
    </row>
    <row r="793" spans="1:3" x14ac:dyDescent="0.25">
      <c r="A793" s="2">
        <v>41037</v>
      </c>
      <c r="B793" s="15">
        <v>39214.640625</v>
      </c>
      <c r="C793">
        <f t="shared" si="12"/>
        <v>-2.0966437893311967E-2</v>
      </c>
    </row>
    <row r="794" spans="1:3" x14ac:dyDescent="0.25">
      <c r="A794" s="2">
        <v>41036</v>
      </c>
      <c r="B794" s="15">
        <v>40045.511719000002</v>
      </c>
      <c r="C794">
        <f t="shared" si="12"/>
        <v>1.6032295803632478E-2</v>
      </c>
    </row>
    <row r="795" spans="1:3" x14ac:dyDescent="0.25">
      <c r="A795" s="2">
        <v>41033</v>
      </c>
      <c r="B795" s="15">
        <v>39408.609375</v>
      </c>
      <c r="C795">
        <f t="shared" si="12"/>
        <v>-4.3409186806158207E-3</v>
      </c>
    </row>
    <row r="796" spans="1:3" x14ac:dyDescent="0.25">
      <c r="A796" s="2">
        <v>41032</v>
      </c>
      <c r="B796" s="15">
        <v>39580.050780999998</v>
      </c>
      <c r="C796">
        <f t="shared" si="12"/>
        <v>-4.3878880434055842E-4</v>
      </c>
    </row>
    <row r="797" spans="1:3" x14ac:dyDescent="0.25">
      <c r="A797" s="2">
        <v>41031</v>
      </c>
      <c r="B797" s="15">
        <v>39597.421875</v>
      </c>
      <c r="C797">
        <f t="shared" si="12"/>
        <v>3.4511695824356002E-3</v>
      </c>
    </row>
    <row r="798" spans="1:3" x14ac:dyDescent="0.25">
      <c r="A798" s="2">
        <v>41029</v>
      </c>
      <c r="B798" s="15">
        <v>39461</v>
      </c>
      <c r="C798">
        <f t="shared" si="12"/>
        <v>3.4742468332595571E-3</v>
      </c>
    </row>
    <row r="799" spans="1:3" x14ac:dyDescent="0.25">
      <c r="A799" s="2">
        <v>41026</v>
      </c>
      <c r="B799" s="15">
        <v>39324.140625</v>
      </c>
      <c r="C799">
        <f t="shared" si="12"/>
        <v>2.8516888056362441E-3</v>
      </c>
    </row>
    <row r="800" spans="1:3" x14ac:dyDescent="0.25">
      <c r="A800" s="2">
        <v>41025</v>
      </c>
      <c r="B800" s="15">
        <v>39212.160155999998</v>
      </c>
      <c r="C800">
        <f t="shared" si="12"/>
        <v>3.7340832908117432E-3</v>
      </c>
    </row>
    <row r="801" spans="1:3" x14ac:dyDescent="0.25">
      <c r="A801" s="2">
        <v>41024</v>
      </c>
      <c r="B801" s="15">
        <v>39066.011719000002</v>
      </c>
      <c r="C801">
        <f t="shared" si="12"/>
        <v>5.5684760163687858E-3</v>
      </c>
    </row>
    <row r="802" spans="1:3" x14ac:dyDescent="0.25">
      <c r="A802" s="2">
        <v>41023</v>
      </c>
      <c r="B802" s="15">
        <v>38849.078125</v>
      </c>
      <c r="C802">
        <f t="shared" si="12"/>
        <v>-2.8970507566793819E-3</v>
      </c>
    </row>
    <row r="803" spans="1:3" x14ac:dyDescent="0.25">
      <c r="A803" s="2">
        <v>41022</v>
      </c>
      <c r="B803" s="15">
        <v>38961.789062000003</v>
      </c>
      <c r="C803">
        <f t="shared" si="12"/>
        <v>-1.0038060141909602E-2</v>
      </c>
    </row>
    <row r="804" spans="1:3" x14ac:dyDescent="0.25">
      <c r="A804" s="2">
        <v>41019</v>
      </c>
      <c r="B804" s="15">
        <v>39354.859375</v>
      </c>
      <c r="C804">
        <f t="shared" si="12"/>
        <v>-1.0357078023751373E-3</v>
      </c>
    </row>
    <row r="805" spans="1:3" x14ac:dyDescent="0.25">
      <c r="A805" s="2">
        <v>41018</v>
      </c>
      <c r="B805" s="15">
        <v>39395.640625</v>
      </c>
      <c r="C805">
        <f t="shared" si="12"/>
        <v>1.6645007859315221E-3</v>
      </c>
    </row>
    <row r="806" spans="1:3" x14ac:dyDescent="0.25">
      <c r="A806" s="2">
        <v>41017</v>
      </c>
      <c r="B806" s="15">
        <v>39330.121094000002</v>
      </c>
      <c r="C806">
        <f t="shared" si="12"/>
        <v>-6.3673352163101573E-4</v>
      </c>
    </row>
    <row r="807" spans="1:3" x14ac:dyDescent="0.25">
      <c r="A807" s="2">
        <v>41016</v>
      </c>
      <c r="B807" s="15">
        <v>39355.171875</v>
      </c>
      <c r="C807">
        <f t="shared" si="12"/>
        <v>7.6605906096494716E-3</v>
      </c>
    </row>
    <row r="808" spans="1:3" x14ac:dyDescent="0.25">
      <c r="A808" s="2">
        <v>41015</v>
      </c>
      <c r="B808" s="15">
        <v>39054.839844000002</v>
      </c>
      <c r="C808">
        <f t="shared" si="12"/>
        <v>1.5763866478907151E-2</v>
      </c>
    </row>
    <row r="809" spans="1:3" x14ac:dyDescent="0.25">
      <c r="A809" s="2">
        <v>41012</v>
      </c>
      <c r="B809" s="15">
        <v>38444.011719000002</v>
      </c>
      <c r="C809">
        <f t="shared" si="12"/>
        <v>-2.3491452874646067E-2</v>
      </c>
    </row>
    <row r="810" spans="1:3" x14ac:dyDescent="0.25">
      <c r="A810" s="2">
        <v>41011</v>
      </c>
      <c r="B810" s="15">
        <v>39357.808594000002</v>
      </c>
      <c r="C810">
        <f t="shared" si="12"/>
        <v>4.8562487619249525E-3</v>
      </c>
    </row>
    <row r="811" spans="1:3" x14ac:dyDescent="0.25">
      <c r="A811" s="2">
        <v>41010</v>
      </c>
      <c r="B811" s="15">
        <v>39167.140625</v>
      </c>
      <c r="C811">
        <f t="shared" si="12"/>
        <v>3.3750632443735181E-3</v>
      </c>
    </row>
    <row r="812" spans="1:3" x14ac:dyDescent="0.25">
      <c r="A812" s="2">
        <v>41009</v>
      </c>
      <c r="B812" s="15">
        <v>39035.171875</v>
      </c>
      <c r="C812">
        <f t="shared" si="12"/>
        <v>-1.0118351138192875E-2</v>
      </c>
    </row>
    <row r="813" spans="1:3" x14ac:dyDescent="0.25">
      <c r="A813" s="2">
        <v>41008</v>
      </c>
      <c r="B813" s="15">
        <v>39432.148437999997</v>
      </c>
      <c r="C813">
        <f t="shared" si="12"/>
        <v>8.440720639116394E-4</v>
      </c>
    </row>
    <row r="814" spans="1:3" x14ac:dyDescent="0.25">
      <c r="A814" s="2">
        <v>41003</v>
      </c>
      <c r="B814" s="15">
        <v>39398.878905999998</v>
      </c>
      <c r="C814">
        <f t="shared" si="12"/>
        <v>-1.3263571260834772E-2</v>
      </c>
    </row>
    <row r="815" spans="1:3" x14ac:dyDescent="0.25">
      <c r="A815" s="2">
        <v>41002</v>
      </c>
      <c r="B815" s="15">
        <v>39924.929687999997</v>
      </c>
      <c r="C815">
        <f t="shared" si="12"/>
        <v>4.1062041990492794E-4</v>
      </c>
    </row>
    <row r="816" spans="1:3" x14ac:dyDescent="0.25">
      <c r="A816" s="2">
        <v>41001</v>
      </c>
      <c r="B816" s="15">
        <v>39908.539062000003</v>
      </c>
      <c r="C816">
        <f t="shared" si="12"/>
        <v>9.7521071675008893E-3</v>
      </c>
    </row>
    <row r="817" spans="1:3" x14ac:dyDescent="0.25">
      <c r="A817" s="2">
        <v>40998</v>
      </c>
      <c r="B817" s="15">
        <v>39521.238280999998</v>
      </c>
      <c r="C817">
        <f t="shared" si="12"/>
        <v>1.0067570979882451E-2</v>
      </c>
    </row>
    <row r="818" spans="1:3" x14ac:dyDescent="0.25">
      <c r="A818" s="2">
        <v>40997</v>
      </c>
      <c r="B818" s="15">
        <v>39125.351562000003</v>
      </c>
      <c r="C818">
        <f t="shared" si="12"/>
        <v>5.501879377589133E-3</v>
      </c>
    </row>
    <row r="819" spans="1:3" x14ac:dyDescent="0.25">
      <c r="A819" s="2">
        <v>40996</v>
      </c>
      <c r="B819" s="15">
        <v>38910.679687999997</v>
      </c>
      <c r="C819">
        <f t="shared" si="12"/>
        <v>-1.172271417332043E-3</v>
      </c>
    </row>
    <row r="820" spans="1:3" x14ac:dyDescent="0.25">
      <c r="A820" s="2">
        <v>40995</v>
      </c>
      <c r="B820" s="15">
        <v>38956.320312000003</v>
      </c>
      <c r="C820">
        <f t="shared" si="12"/>
        <v>2.3945657819774025E-3</v>
      </c>
    </row>
    <row r="821" spans="1:3" x14ac:dyDescent="0.25">
      <c r="A821" s="2">
        <v>40994</v>
      </c>
      <c r="B821" s="15">
        <v>38863.148437999997</v>
      </c>
      <c r="C821">
        <f t="shared" si="12"/>
        <v>1.3685793008878006E-2</v>
      </c>
    </row>
    <row r="822" spans="1:3" x14ac:dyDescent="0.25">
      <c r="A822" s="2">
        <v>40991</v>
      </c>
      <c r="B822" s="15">
        <v>38334.898437999997</v>
      </c>
      <c r="C822">
        <f t="shared" si="12"/>
        <v>2.9707683893821519E-4</v>
      </c>
    </row>
    <row r="823" spans="1:3" x14ac:dyDescent="0.25">
      <c r="A823" s="2">
        <v>40990</v>
      </c>
      <c r="B823" s="15">
        <v>38323.511719000002</v>
      </c>
      <c r="C823">
        <f t="shared" si="12"/>
        <v>-2.892207808468552E-3</v>
      </c>
    </row>
    <row r="824" spans="1:3" x14ac:dyDescent="0.25">
      <c r="A824" s="2">
        <v>40989</v>
      </c>
      <c r="B824" s="15">
        <v>38434.511719000002</v>
      </c>
      <c r="C824">
        <f t="shared" si="12"/>
        <v>9.9162342844954857E-3</v>
      </c>
    </row>
    <row r="825" spans="1:3" x14ac:dyDescent="0.25">
      <c r="A825" s="2">
        <v>40988</v>
      </c>
      <c r="B825" s="15">
        <v>38055.269530999998</v>
      </c>
      <c r="C825">
        <f t="shared" si="12"/>
        <v>-5.3248661292080116E-3</v>
      </c>
    </row>
    <row r="826" spans="1:3" x14ac:dyDescent="0.25">
      <c r="A826" s="2">
        <v>40984</v>
      </c>
      <c r="B826" s="15">
        <v>38258.449219000002</v>
      </c>
      <c r="C826">
        <f t="shared" si="12"/>
        <v>3.2432024900734507E-3</v>
      </c>
    </row>
    <row r="827" spans="1:3" x14ac:dyDescent="0.25">
      <c r="A827" s="2">
        <v>40983</v>
      </c>
      <c r="B827" s="15">
        <v>38134.570312000003</v>
      </c>
      <c r="C827">
        <f t="shared" si="12"/>
        <v>4.2868927734334263E-3</v>
      </c>
    </row>
    <row r="828" spans="1:3" x14ac:dyDescent="0.25">
      <c r="A828" s="2">
        <v>40982</v>
      </c>
      <c r="B828" s="15">
        <v>37971.441405999998</v>
      </c>
      <c r="C828">
        <f t="shared" si="12"/>
        <v>-1.2717345567730182E-3</v>
      </c>
    </row>
    <row r="829" spans="1:3" x14ac:dyDescent="0.25">
      <c r="A829" s="2">
        <v>40981</v>
      </c>
      <c r="B829" s="15">
        <v>38019.761719000002</v>
      </c>
      <c r="C829">
        <f t="shared" si="12"/>
        <v>1.1363439861263532E-2</v>
      </c>
    </row>
    <row r="830" spans="1:3" x14ac:dyDescent="0.25">
      <c r="A830" s="2">
        <v>40980</v>
      </c>
      <c r="B830" s="15">
        <v>37590.171875</v>
      </c>
      <c r="C830">
        <f t="shared" si="12"/>
        <v>-2.6790201614182397E-3</v>
      </c>
    </row>
    <row r="831" spans="1:3" x14ac:dyDescent="0.25">
      <c r="A831" s="2">
        <v>40977</v>
      </c>
      <c r="B831" s="15">
        <v>37691.011719000002</v>
      </c>
      <c r="C831">
        <f t="shared" si="12"/>
        <v>-3.2955620550344936E-3</v>
      </c>
    </row>
    <row r="832" spans="1:3" x14ac:dyDescent="0.25">
      <c r="A832" s="2">
        <v>40976</v>
      </c>
      <c r="B832" s="15">
        <v>37815.429687999997</v>
      </c>
      <c r="C832">
        <f t="shared" si="12"/>
        <v>7.0827411598602874E-3</v>
      </c>
    </row>
    <row r="833" spans="1:3" x14ac:dyDescent="0.25">
      <c r="A833" s="2">
        <v>40975</v>
      </c>
      <c r="B833" s="15">
        <v>37548.539062000003</v>
      </c>
      <c r="C833">
        <f t="shared" si="12"/>
        <v>1.6234882731340379E-3</v>
      </c>
    </row>
    <row r="834" spans="1:3" x14ac:dyDescent="0.25">
      <c r="A834" s="2">
        <v>40974</v>
      </c>
      <c r="B834" s="15">
        <v>37487.628905999998</v>
      </c>
      <c r="C834">
        <f t="shared" si="12"/>
        <v>-1.7652892114816174E-2</v>
      </c>
    </row>
    <row r="835" spans="1:3" x14ac:dyDescent="0.25">
      <c r="A835" s="2">
        <v>40973</v>
      </c>
      <c r="B835" s="15">
        <v>38155.269530999998</v>
      </c>
      <c r="C835">
        <f t="shared" ref="C835:C898" si="13">LN(B835/B836)</f>
        <v>-4.50194487196058E-3</v>
      </c>
    </row>
    <row r="836" spans="1:3" x14ac:dyDescent="0.25">
      <c r="A836" s="2">
        <v>40970</v>
      </c>
      <c r="B836" s="15">
        <v>38327.429687999997</v>
      </c>
      <c r="C836">
        <f t="shared" si="13"/>
        <v>7.6998045502164178E-3</v>
      </c>
    </row>
    <row r="837" spans="1:3" x14ac:dyDescent="0.25">
      <c r="A837" s="2">
        <v>40969</v>
      </c>
      <c r="B837" s="15">
        <v>38033.449219000002</v>
      </c>
      <c r="C837">
        <f t="shared" si="13"/>
        <v>5.7154383965215931E-3</v>
      </c>
    </row>
    <row r="838" spans="1:3" x14ac:dyDescent="0.25">
      <c r="A838" s="2">
        <v>40968</v>
      </c>
      <c r="B838" s="15">
        <v>37816.691405999998</v>
      </c>
      <c r="C838">
        <f t="shared" si="13"/>
        <v>-5.399157692149532E-3</v>
      </c>
    </row>
    <row r="839" spans="1:3" x14ac:dyDescent="0.25">
      <c r="A839" s="2">
        <v>40967</v>
      </c>
      <c r="B839" s="15">
        <v>38021.421875</v>
      </c>
      <c r="C839">
        <f t="shared" si="13"/>
        <v>6.2185140504684763E-3</v>
      </c>
    </row>
    <row r="840" spans="1:3" x14ac:dyDescent="0.25">
      <c r="A840" s="2">
        <v>40966</v>
      </c>
      <c r="B840" s="15">
        <v>37785.71875</v>
      </c>
      <c r="C840">
        <f t="shared" si="13"/>
        <v>-4.2122873716919917E-3</v>
      </c>
    </row>
    <row r="841" spans="1:3" x14ac:dyDescent="0.25">
      <c r="A841" s="2">
        <v>40963</v>
      </c>
      <c r="B841" s="15">
        <v>37945.21875</v>
      </c>
      <c r="C841">
        <f t="shared" si="13"/>
        <v>-2.1750111973942868E-3</v>
      </c>
    </row>
    <row r="842" spans="1:3" x14ac:dyDescent="0.25">
      <c r="A842" s="2">
        <v>40962</v>
      </c>
      <c r="B842" s="15">
        <v>38027.839844000002</v>
      </c>
      <c r="C842">
        <f t="shared" si="13"/>
        <v>3.0363065194551186E-3</v>
      </c>
    </row>
    <row r="843" spans="1:3" x14ac:dyDescent="0.25">
      <c r="A843" s="2">
        <v>40961</v>
      </c>
      <c r="B843" s="15">
        <v>37912.550780999998</v>
      </c>
      <c r="C843">
        <f t="shared" si="13"/>
        <v>1.4007891778121749E-3</v>
      </c>
    </row>
    <row r="844" spans="1:3" x14ac:dyDescent="0.25">
      <c r="A844" s="2">
        <v>40960</v>
      </c>
      <c r="B844" s="15">
        <v>37859.480469000002</v>
      </c>
      <c r="C844">
        <f t="shared" si="13"/>
        <v>-1.1481776946990565E-2</v>
      </c>
    </row>
    <row r="845" spans="1:3" x14ac:dyDescent="0.25">
      <c r="A845" s="2">
        <v>40959</v>
      </c>
      <c r="B845" s="15">
        <v>38296.679687999997</v>
      </c>
      <c r="C845">
        <f t="shared" si="13"/>
        <v>1.0024321122278312E-2</v>
      </c>
    </row>
    <row r="846" spans="1:3" x14ac:dyDescent="0.25">
      <c r="A846" s="2">
        <v>40956</v>
      </c>
      <c r="B846" s="15">
        <v>37914.699219000002</v>
      </c>
      <c r="C846">
        <f t="shared" si="13"/>
        <v>-7.8169590649409086E-3</v>
      </c>
    </row>
    <row r="847" spans="1:3" x14ac:dyDescent="0.25">
      <c r="A847" s="2">
        <v>40955</v>
      </c>
      <c r="B847" s="15">
        <v>38212.238280999998</v>
      </c>
      <c r="C847">
        <f t="shared" si="13"/>
        <v>9.1404993565290804E-3</v>
      </c>
    </row>
    <row r="848" spans="1:3" x14ac:dyDescent="0.25">
      <c r="A848" s="2">
        <v>40954</v>
      </c>
      <c r="B848" s="15">
        <v>37864.550780999998</v>
      </c>
      <c r="C848">
        <f t="shared" si="13"/>
        <v>8.6344078678557749E-4</v>
      </c>
    </row>
    <row r="849" spans="1:3" x14ac:dyDescent="0.25">
      <c r="A849" s="2">
        <v>40953</v>
      </c>
      <c r="B849" s="15">
        <v>37831.871094000002</v>
      </c>
      <c r="C849">
        <f t="shared" si="13"/>
        <v>-9.7969128873078466E-3</v>
      </c>
    </row>
    <row r="850" spans="1:3" x14ac:dyDescent="0.25">
      <c r="A850" s="2">
        <v>40952</v>
      </c>
      <c r="B850" s="15">
        <v>38204.328125</v>
      </c>
      <c r="C850">
        <f t="shared" si="13"/>
        <v>1.4435317500022277E-3</v>
      </c>
    </row>
    <row r="851" spans="1:3" x14ac:dyDescent="0.25">
      <c r="A851" s="2">
        <v>40949</v>
      </c>
      <c r="B851" s="15">
        <v>38149.21875</v>
      </c>
      <c r="C851">
        <f t="shared" si="13"/>
        <v>-2.4364633771468765E-3</v>
      </c>
    </row>
    <row r="852" spans="1:3" x14ac:dyDescent="0.25">
      <c r="A852" s="2">
        <v>40948</v>
      </c>
      <c r="B852" s="15">
        <v>38242.28125</v>
      </c>
      <c r="C852">
        <f t="shared" si="13"/>
        <v>2.6637014220535476E-3</v>
      </c>
    </row>
    <row r="853" spans="1:3" x14ac:dyDescent="0.25">
      <c r="A853" s="2">
        <v>40947</v>
      </c>
      <c r="B853" s="15">
        <v>38140.550780999998</v>
      </c>
      <c r="C853">
        <f t="shared" si="13"/>
        <v>2.0505481781850064E-3</v>
      </c>
    </row>
    <row r="854" spans="1:3" x14ac:dyDescent="0.25">
      <c r="A854" s="2">
        <v>40946</v>
      </c>
      <c r="B854" s="15">
        <v>38062.421875</v>
      </c>
      <c r="C854">
        <f t="shared" si="13"/>
        <v>-7.980205804770953E-4</v>
      </c>
    </row>
    <row r="855" spans="1:3" x14ac:dyDescent="0.25">
      <c r="A855" s="2">
        <v>40942</v>
      </c>
      <c r="B855" s="15">
        <v>38092.808594000002</v>
      </c>
      <c r="C855">
        <f t="shared" si="13"/>
        <v>1.0069437498136489E-2</v>
      </c>
    </row>
    <row r="856" spans="1:3" x14ac:dyDescent="0.25">
      <c r="A856" s="2">
        <v>40941</v>
      </c>
      <c r="B856" s="15">
        <v>37711.160155999998</v>
      </c>
      <c r="C856">
        <f t="shared" si="13"/>
        <v>4.0087557489459914E-5</v>
      </c>
    </row>
    <row r="857" spans="1:3" x14ac:dyDescent="0.25">
      <c r="A857" s="2">
        <v>40940</v>
      </c>
      <c r="B857" s="15">
        <v>37709.648437999997</v>
      </c>
      <c r="C857">
        <f t="shared" si="13"/>
        <v>7.6390590486650669E-3</v>
      </c>
    </row>
    <row r="858" spans="1:3" x14ac:dyDescent="0.25">
      <c r="A858" s="2">
        <v>40939</v>
      </c>
      <c r="B858" s="15">
        <v>37422.679687999997</v>
      </c>
      <c r="C858">
        <f t="shared" si="13"/>
        <v>4.8502616242928559E-3</v>
      </c>
    </row>
    <row r="859" spans="1:3" x14ac:dyDescent="0.25">
      <c r="A859" s="2">
        <v>40938</v>
      </c>
      <c r="B859" s="15">
        <v>37241.609375</v>
      </c>
      <c r="C859">
        <f t="shared" si="13"/>
        <v>1.5289872680925491E-3</v>
      </c>
    </row>
    <row r="860" spans="1:3" x14ac:dyDescent="0.25">
      <c r="A860" s="2">
        <v>40935</v>
      </c>
      <c r="B860" s="15">
        <v>37184.710937999997</v>
      </c>
      <c r="C860">
        <f t="shared" si="13"/>
        <v>-1.5067504684117723E-3</v>
      </c>
    </row>
    <row r="861" spans="1:3" x14ac:dyDescent="0.25">
      <c r="A861" s="2">
        <v>40934</v>
      </c>
      <c r="B861" s="15">
        <v>37240.78125</v>
      </c>
      <c r="C861">
        <f t="shared" si="13"/>
        <v>7.500473066087861E-4</v>
      </c>
    </row>
    <row r="862" spans="1:3" x14ac:dyDescent="0.25">
      <c r="A862" s="2">
        <v>40933</v>
      </c>
      <c r="B862" s="15">
        <v>37212.859375</v>
      </c>
      <c r="C862">
        <f t="shared" si="13"/>
        <v>9.7091956117362072E-3</v>
      </c>
    </row>
    <row r="863" spans="1:3" x14ac:dyDescent="0.25">
      <c r="A863" s="2">
        <v>40932</v>
      </c>
      <c r="B863" s="15">
        <v>36853.300780999998</v>
      </c>
      <c r="C863">
        <f t="shared" si="13"/>
        <v>-9.2487942968213464E-3</v>
      </c>
    </row>
    <row r="864" spans="1:3" x14ac:dyDescent="0.25">
      <c r="A864" s="2">
        <v>40931</v>
      </c>
      <c r="B864" s="15">
        <v>37195.730469000002</v>
      </c>
      <c r="C864">
        <f t="shared" si="13"/>
        <v>-5.0544654960296715E-3</v>
      </c>
    </row>
    <row r="865" spans="1:3" x14ac:dyDescent="0.25">
      <c r="A865" s="2">
        <v>40928</v>
      </c>
      <c r="B865" s="15">
        <v>37384.210937999997</v>
      </c>
      <c r="C865">
        <f t="shared" si="13"/>
        <v>-7.8825568998440784E-3</v>
      </c>
    </row>
    <row r="866" spans="1:3" x14ac:dyDescent="0.25">
      <c r="A866" s="2">
        <v>40927</v>
      </c>
      <c r="B866" s="15">
        <v>37680.058594000002</v>
      </c>
      <c r="C866">
        <f t="shared" si="13"/>
        <v>4.6097755207305125E-3</v>
      </c>
    </row>
    <row r="867" spans="1:3" x14ac:dyDescent="0.25">
      <c r="A867" s="2">
        <v>40926</v>
      </c>
      <c r="B867" s="15">
        <v>37506.761719000002</v>
      </c>
      <c r="C867">
        <f t="shared" si="13"/>
        <v>2.4440223811695874E-2</v>
      </c>
    </row>
    <row r="868" spans="1:3" x14ac:dyDescent="0.25">
      <c r="A868" s="2">
        <v>40925</v>
      </c>
      <c r="B868" s="15">
        <v>36601.199219000002</v>
      </c>
      <c r="C868">
        <f t="shared" si="13"/>
        <v>-8.568394366787576E-3</v>
      </c>
    </row>
    <row r="869" spans="1:3" x14ac:dyDescent="0.25">
      <c r="A869" s="2">
        <v>40924</v>
      </c>
      <c r="B869" s="15">
        <v>36916.160155999998</v>
      </c>
      <c r="C869">
        <f t="shared" si="13"/>
        <v>1.0007650918298914E-2</v>
      </c>
    </row>
    <row r="870" spans="1:3" x14ac:dyDescent="0.25">
      <c r="A870" s="2">
        <v>40921</v>
      </c>
      <c r="B870" s="15">
        <v>36548.558594000002</v>
      </c>
      <c r="C870">
        <f t="shared" si="13"/>
        <v>-2.0913584708167211E-2</v>
      </c>
    </row>
    <row r="871" spans="1:3" x14ac:dyDescent="0.25">
      <c r="A871" s="2">
        <v>40920</v>
      </c>
      <c r="B871" s="15">
        <v>37320.96875</v>
      </c>
      <c r="C871">
        <f t="shared" si="13"/>
        <v>3.5718540793738053E-4</v>
      </c>
    </row>
    <row r="872" spans="1:3" x14ac:dyDescent="0.25">
      <c r="A872" s="2">
        <v>40919</v>
      </c>
      <c r="B872" s="15">
        <v>37307.640625</v>
      </c>
      <c r="C872">
        <f t="shared" si="13"/>
        <v>3.1340824672908469E-3</v>
      </c>
    </row>
    <row r="873" spans="1:3" x14ac:dyDescent="0.25">
      <c r="A873" s="2">
        <v>40918</v>
      </c>
      <c r="B873" s="15">
        <v>37190.898437999997</v>
      </c>
      <c r="C873">
        <f t="shared" si="13"/>
        <v>1.0964673699804648E-2</v>
      </c>
    </row>
    <row r="874" spans="1:3" x14ac:dyDescent="0.25">
      <c r="A874" s="2">
        <v>40917</v>
      </c>
      <c r="B874" s="15">
        <v>36785.339844000002</v>
      </c>
      <c r="C874">
        <f t="shared" si="13"/>
        <v>-5.0852268905327046E-4</v>
      </c>
    </row>
    <row r="875" spans="1:3" x14ac:dyDescent="0.25">
      <c r="A875" s="2">
        <v>40914</v>
      </c>
      <c r="B875" s="15">
        <v>36804.050780999998</v>
      </c>
      <c r="C875">
        <f t="shared" si="13"/>
        <v>-5.7949943538166239E-3</v>
      </c>
    </row>
    <row r="876" spans="1:3" x14ac:dyDescent="0.25">
      <c r="A876" s="2">
        <v>40913</v>
      </c>
      <c r="B876" s="15">
        <v>37017.949219000002</v>
      </c>
      <c r="C876">
        <f t="shared" si="13"/>
        <v>-9.9369627454834759E-3</v>
      </c>
    </row>
    <row r="877" spans="1:3" x14ac:dyDescent="0.25">
      <c r="A877" s="2">
        <v>40912</v>
      </c>
      <c r="B877" s="15">
        <v>37387.628905999998</v>
      </c>
      <c r="C877">
        <f t="shared" si="13"/>
        <v>8.7975803154546949E-5</v>
      </c>
    </row>
    <row r="878" spans="1:3" x14ac:dyDescent="0.25">
      <c r="A878" s="2">
        <v>40911</v>
      </c>
      <c r="B878" s="15">
        <v>37384.339844000002</v>
      </c>
      <c r="C878">
        <f t="shared" si="13"/>
        <v>1.3198344802923623E-3</v>
      </c>
    </row>
    <row r="879" spans="1:3" x14ac:dyDescent="0.25">
      <c r="A879" s="2">
        <v>40910</v>
      </c>
      <c r="B879" s="15">
        <v>37335.03125</v>
      </c>
      <c r="C879">
        <f t="shared" si="13"/>
        <v>6.9212181081645032E-3</v>
      </c>
    </row>
    <row r="880" spans="1:3" x14ac:dyDescent="0.25">
      <c r="A880" s="2">
        <v>40907</v>
      </c>
      <c r="B880" s="15">
        <v>37077.519530999998</v>
      </c>
      <c r="C880">
        <f t="shared" si="13"/>
        <v>-2.9142547514472649E-3</v>
      </c>
    </row>
    <row r="881" spans="1:3" x14ac:dyDescent="0.25">
      <c r="A881" s="2">
        <v>40906</v>
      </c>
      <c r="B881" s="15">
        <v>37185.730469000002</v>
      </c>
      <c r="C881">
        <f t="shared" si="13"/>
        <v>1.4651942271235254E-2</v>
      </c>
    </row>
    <row r="882" spans="1:3" x14ac:dyDescent="0.25">
      <c r="A882" s="2">
        <v>40905</v>
      </c>
      <c r="B882" s="15">
        <v>36644.859375</v>
      </c>
      <c r="C882">
        <f t="shared" si="13"/>
        <v>-1.2112570695933446E-2</v>
      </c>
    </row>
    <row r="883" spans="1:3" x14ac:dyDescent="0.25">
      <c r="A883" s="2">
        <v>40904</v>
      </c>
      <c r="B883" s="15">
        <v>37091.421875</v>
      </c>
      <c r="C883">
        <f t="shared" si="13"/>
        <v>1.3489299763094333E-3</v>
      </c>
    </row>
    <row r="884" spans="1:3" x14ac:dyDescent="0.25">
      <c r="A884" s="2">
        <v>40900</v>
      </c>
      <c r="B884" s="15">
        <v>37041.421875</v>
      </c>
      <c r="C884">
        <f t="shared" si="13"/>
        <v>-6.8407166623713769E-4</v>
      </c>
    </row>
    <row r="885" spans="1:3" x14ac:dyDescent="0.25">
      <c r="A885" s="2">
        <v>40899</v>
      </c>
      <c r="B885" s="15">
        <v>37066.769530999998</v>
      </c>
      <c r="C885">
        <f t="shared" si="13"/>
        <v>1.1906293312078259E-2</v>
      </c>
    </row>
    <row r="886" spans="1:3" x14ac:dyDescent="0.25">
      <c r="A886" s="2">
        <v>40898</v>
      </c>
      <c r="B886" s="15">
        <v>36628.058594000002</v>
      </c>
      <c r="C886">
        <f t="shared" si="13"/>
        <v>1.066790889938847E-2</v>
      </c>
    </row>
    <row r="887" spans="1:3" x14ac:dyDescent="0.25">
      <c r="A887" s="2">
        <v>40897</v>
      </c>
      <c r="B887" s="15">
        <v>36239.390625</v>
      </c>
      <c r="C887">
        <f t="shared" si="13"/>
        <v>1.8144310421186166E-2</v>
      </c>
    </row>
    <row r="888" spans="1:3" x14ac:dyDescent="0.25">
      <c r="A888" s="2">
        <v>40896</v>
      </c>
      <c r="B888" s="15">
        <v>35587.78125</v>
      </c>
      <c r="C888">
        <f t="shared" si="13"/>
        <v>-1.303290224487764E-2</v>
      </c>
    </row>
    <row r="889" spans="1:3" x14ac:dyDescent="0.25">
      <c r="A889" s="2">
        <v>40893</v>
      </c>
      <c r="B889" s="15">
        <v>36054.628905999998</v>
      </c>
      <c r="C889">
        <f t="shared" si="13"/>
        <v>1.3247144971605227E-3</v>
      </c>
    </row>
    <row r="890" spans="1:3" x14ac:dyDescent="0.25">
      <c r="A890" s="2">
        <v>40892</v>
      </c>
      <c r="B890" s="15">
        <v>36006.898437999997</v>
      </c>
      <c r="C890">
        <f t="shared" si="13"/>
        <v>-1.6032967115135708E-4</v>
      </c>
    </row>
    <row r="891" spans="1:3" x14ac:dyDescent="0.25">
      <c r="A891" s="2">
        <v>40891</v>
      </c>
      <c r="B891" s="15">
        <v>36012.671875</v>
      </c>
      <c r="C891">
        <f t="shared" si="13"/>
        <v>-1.26586540519788E-2</v>
      </c>
    </row>
    <row r="892" spans="1:3" x14ac:dyDescent="0.25">
      <c r="A892" s="2">
        <v>40890</v>
      </c>
      <c r="B892" s="15">
        <v>36471.441405999998</v>
      </c>
      <c r="C892">
        <f t="shared" si="13"/>
        <v>-2.0510443608649655E-2</v>
      </c>
    </row>
    <row r="893" spans="1:3" x14ac:dyDescent="0.25">
      <c r="A893" s="2">
        <v>40886</v>
      </c>
      <c r="B893" s="15">
        <v>37227.210937999997</v>
      </c>
      <c r="C893">
        <f t="shared" si="13"/>
        <v>1.5863716638357832E-2</v>
      </c>
    </row>
    <row r="894" spans="1:3" x14ac:dyDescent="0.25">
      <c r="A894" s="2">
        <v>40885</v>
      </c>
      <c r="B894" s="15">
        <v>36641.308594000002</v>
      </c>
      <c r="C894">
        <f t="shared" si="13"/>
        <v>-1.1215129077866754E-2</v>
      </c>
    </row>
    <row r="895" spans="1:3" x14ac:dyDescent="0.25">
      <c r="A895" s="2">
        <v>40884</v>
      </c>
      <c r="B895" s="15">
        <v>37054.558594000002</v>
      </c>
      <c r="C895">
        <f t="shared" si="13"/>
        <v>-4.4824600507950742E-4</v>
      </c>
    </row>
    <row r="896" spans="1:3" x14ac:dyDescent="0.25">
      <c r="A896" s="2">
        <v>40883</v>
      </c>
      <c r="B896" s="15">
        <v>37071.171875</v>
      </c>
      <c r="C896">
        <f t="shared" si="13"/>
        <v>-8.6283208903420948E-4</v>
      </c>
    </row>
    <row r="897" spans="1:3" x14ac:dyDescent="0.25">
      <c r="A897" s="2">
        <v>40882</v>
      </c>
      <c r="B897" s="15">
        <v>37103.171875</v>
      </c>
      <c r="C897">
        <f t="shared" si="13"/>
        <v>9.3993894702359884E-3</v>
      </c>
    </row>
    <row r="898" spans="1:3" x14ac:dyDescent="0.25">
      <c r="A898" s="2">
        <v>40879</v>
      </c>
      <c r="B898" s="15">
        <v>36756.058594000002</v>
      </c>
      <c r="C898">
        <f t="shared" si="13"/>
        <v>5.1396788466501085E-3</v>
      </c>
    </row>
    <row r="899" spans="1:3" x14ac:dyDescent="0.25">
      <c r="A899" s="2">
        <v>40878</v>
      </c>
      <c r="B899" s="15">
        <v>36567.628905999998</v>
      </c>
      <c r="C899">
        <f t="shared" ref="C899:C962" si="14">LN(B899/B900)</f>
        <v>-7.126215841907574E-3</v>
      </c>
    </row>
    <row r="900" spans="1:3" x14ac:dyDescent="0.25">
      <c r="A900" s="2">
        <v>40877</v>
      </c>
      <c r="B900" s="15">
        <v>36829.148437999997</v>
      </c>
      <c r="C900">
        <f t="shared" si="14"/>
        <v>3.0894945879878566E-2</v>
      </c>
    </row>
    <row r="901" spans="1:3" x14ac:dyDescent="0.25">
      <c r="A901" s="2">
        <v>40876</v>
      </c>
      <c r="B901" s="15">
        <v>35708.710937999997</v>
      </c>
      <c r="C901">
        <f t="shared" si="14"/>
        <v>4.2244434278461487E-3</v>
      </c>
    </row>
    <row r="902" spans="1:3" x14ac:dyDescent="0.25">
      <c r="A902" s="2">
        <v>40875</v>
      </c>
      <c r="B902" s="15">
        <v>35558.179687999997</v>
      </c>
      <c r="C902">
        <f t="shared" si="14"/>
        <v>2.8096059004823426E-2</v>
      </c>
    </row>
    <row r="903" spans="1:3" x14ac:dyDescent="0.25">
      <c r="A903" s="2">
        <v>40872</v>
      </c>
      <c r="B903" s="15">
        <v>34573.039062000003</v>
      </c>
      <c r="C903">
        <f t="shared" si="14"/>
        <v>-2.1477179561905629E-2</v>
      </c>
    </row>
    <row r="904" spans="1:3" x14ac:dyDescent="0.25">
      <c r="A904" s="2">
        <v>40871</v>
      </c>
      <c r="B904" s="15">
        <v>35323.601562000003</v>
      </c>
      <c r="C904">
        <f t="shared" si="14"/>
        <v>-1.4712419471690826E-3</v>
      </c>
    </row>
    <row r="905" spans="1:3" x14ac:dyDescent="0.25">
      <c r="A905" s="2">
        <v>40870</v>
      </c>
      <c r="B905" s="15">
        <v>35375.609375</v>
      </c>
      <c r="C905">
        <f t="shared" si="14"/>
        <v>-1.6651815940890612E-2</v>
      </c>
    </row>
    <row r="906" spans="1:3" x14ac:dyDescent="0.25">
      <c r="A906" s="2">
        <v>40869</v>
      </c>
      <c r="B906" s="15">
        <v>35969.609375</v>
      </c>
      <c r="C906">
        <f t="shared" si="14"/>
        <v>-8.7079653800884605E-3</v>
      </c>
    </row>
    <row r="907" spans="1:3" x14ac:dyDescent="0.25">
      <c r="A907" s="2">
        <v>40865</v>
      </c>
      <c r="B907" s="15">
        <v>36284.199219000002</v>
      </c>
      <c r="C907">
        <f t="shared" si="14"/>
        <v>4.793705463809886E-3</v>
      </c>
    </row>
    <row r="908" spans="1:3" x14ac:dyDescent="0.25">
      <c r="A908" s="2">
        <v>40864</v>
      </c>
      <c r="B908" s="15">
        <v>36110.679687999997</v>
      </c>
      <c r="C908">
        <f t="shared" si="14"/>
        <v>-1.6417230550902665E-2</v>
      </c>
    </row>
    <row r="909" spans="1:3" x14ac:dyDescent="0.25">
      <c r="A909" s="2">
        <v>40863</v>
      </c>
      <c r="B909" s="15">
        <v>36708.410155999998</v>
      </c>
      <c r="C909">
        <f t="shared" si="14"/>
        <v>-1.5809913299107924E-2</v>
      </c>
    </row>
    <row r="910" spans="1:3" x14ac:dyDescent="0.25">
      <c r="A910" s="2">
        <v>40862</v>
      </c>
      <c r="B910" s="15">
        <v>37293.378905999998</v>
      </c>
      <c r="C910">
        <f t="shared" si="14"/>
        <v>6.0105242473705942E-3</v>
      </c>
    </row>
    <row r="911" spans="1:3" x14ac:dyDescent="0.25">
      <c r="A911" s="2">
        <v>40861</v>
      </c>
      <c r="B911" s="15">
        <v>37069.898437999997</v>
      </c>
      <c r="C911">
        <f t="shared" si="14"/>
        <v>-1.3018513921671963E-2</v>
      </c>
    </row>
    <row r="912" spans="1:3" x14ac:dyDescent="0.25">
      <c r="A912" s="2">
        <v>40858</v>
      </c>
      <c r="B912" s="15">
        <v>37555.648437999997</v>
      </c>
      <c r="C912">
        <f t="shared" si="14"/>
        <v>2.5363878527849385E-2</v>
      </c>
    </row>
    <row r="913" spans="1:3" x14ac:dyDescent="0.25">
      <c r="A913" s="2">
        <v>40857</v>
      </c>
      <c r="B913" s="15">
        <v>36615.070312000003</v>
      </c>
      <c r="C913">
        <f t="shared" si="14"/>
        <v>1.6733542798507504E-3</v>
      </c>
    </row>
    <row r="914" spans="1:3" x14ac:dyDescent="0.25">
      <c r="A914" s="2">
        <v>40856</v>
      </c>
      <c r="B914" s="15">
        <v>36553.851562000003</v>
      </c>
      <c r="C914">
        <f t="shared" si="14"/>
        <v>-2.1594774734045464E-2</v>
      </c>
    </row>
    <row r="915" spans="1:3" x14ac:dyDescent="0.25">
      <c r="A915" s="2">
        <v>40855</v>
      </c>
      <c r="B915" s="15">
        <v>37351.808594000002</v>
      </c>
      <c r="C915">
        <f t="shared" si="14"/>
        <v>8.7985234769109803E-3</v>
      </c>
    </row>
    <row r="916" spans="1:3" x14ac:dyDescent="0.25">
      <c r="A916" s="2">
        <v>40854</v>
      </c>
      <c r="B916" s="15">
        <v>37024.609375</v>
      </c>
      <c r="C916">
        <f t="shared" si="14"/>
        <v>9.0954997252616337E-3</v>
      </c>
    </row>
    <row r="917" spans="1:3" x14ac:dyDescent="0.25">
      <c r="A917" s="2">
        <v>40851</v>
      </c>
      <c r="B917" s="15">
        <v>36689.378905999998</v>
      </c>
      <c r="C917">
        <f t="shared" si="14"/>
        <v>3.0110826289116641E-3</v>
      </c>
    </row>
    <row r="918" spans="1:3" x14ac:dyDescent="0.25">
      <c r="A918" s="2">
        <v>40850</v>
      </c>
      <c r="B918" s="15">
        <v>36579.070312000003</v>
      </c>
      <c r="C918">
        <f t="shared" si="14"/>
        <v>2.3133803339011889E-2</v>
      </c>
    </row>
    <row r="919" spans="1:3" x14ac:dyDescent="0.25">
      <c r="A919" s="2">
        <v>40848</v>
      </c>
      <c r="B919" s="15">
        <v>35742.570312000003</v>
      </c>
      <c r="C919">
        <f t="shared" si="14"/>
        <v>-1.1610787335360223E-2</v>
      </c>
    </row>
    <row r="920" spans="1:3" x14ac:dyDescent="0.25">
      <c r="A920" s="2">
        <v>40847</v>
      </c>
      <c r="B920" s="15">
        <v>36159.988280999998</v>
      </c>
      <c r="C920">
        <f t="shared" si="14"/>
        <v>-1.5058955285788012E-2</v>
      </c>
    </row>
    <row r="921" spans="1:3" x14ac:dyDescent="0.25">
      <c r="A921" s="2">
        <v>40844</v>
      </c>
      <c r="B921" s="15">
        <v>36708.640625</v>
      </c>
      <c r="C921">
        <f t="shared" si="14"/>
        <v>-5.0575605785429557E-4</v>
      </c>
    </row>
    <row r="922" spans="1:3" x14ac:dyDescent="0.25">
      <c r="A922" s="2">
        <v>40843</v>
      </c>
      <c r="B922" s="15">
        <v>36727.210937999997</v>
      </c>
      <c r="C922">
        <f t="shared" si="14"/>
        <v>2.5051221938269551E-2</v>
      </c>
    </row>
    <row r="923" spans="1:3" x14ac:dyDescent="0.25">
      <c r="A923" s="2">
        <v>40842</v>
      </c>
      <c r="B923" s="15">
        <v>35818.578125</v>
      </c>
      <c r="C923">
        <f t="shared" si="14"/>
        <v>1.4862856929513493E-2</v>
      </c>
    </row>
    <row r="924" spans="1:3" x14ac:dyDescent="0.25">
      <c r="A924" s="2">
        <v>40841</v>
      </c>
      <c r="B924" s="15">
        <v>35290.148437999997</v>
      </c>
      <c r="C924">
        <f t="shared" si="14"/>
        <v>6.9703347978460745E-4</v>
      </c>
    </row>
    <row r="925" spans="1:3" x14ac:dyDescent="0.25">
      <c r="A925" s="2">
        <v>40840</v>
      </c>
      <c r="B925" s="15">
        <v>35265.558594000002</v>
      </c>
      <c r="C925">
        <f t="shared" si="14"/>
        <v>6.9664021009449928E-3</v>
      </c>
    </row>
    <row r="926" spans="1:3" x14ac:dyDescent="0.25">
      <c r="A926" s="2">
        <v>40837</v>
      </c>
      <c r="B926" s="15">
        <v>35020.738280999998</v>
      </c>
      <c r="C926">
        <f t="shared" si="14"/>
        <v>1.8014666462690617E-2</v>
      </c>
    </row>
    <row r="927" spans="1:3" x14ac:dyDescent="0.25">
      <c r="A927" s="2">
        <v>40836</v>
      </c>
      <c r="B927" s="15">
        <v>34395.5</v>
      </c>
      <c r="C927">
        <f t="shared" si="14"/>
        <v>-3.7078339689200148E-3</v>
      </c>
    </row>
    <row r="928" spans="1:3" x14ac:dyDescent="0.25">
      <c r="A928" s="2">
        <v>40835</v>
      </c>
      <c r="B928" s="15">
        <v>34523.269530999998</v>
      </c>
      <c r="C928">
        <f t="shared" si="14"/>
        <v>-1.4049027914588509E-2</v>
      </c>
    </row>
    <row r="929" spans="1:3" x14ac:dyDescent="0.25">
      <c r="A929" s="2">
        <v>40834</v>
      </c>
      <c r="B929" s="15">
        <v>35011.710937999997</v>
      </c>
      <c r="C929">
        <f t="shared" si="14"/>
        <v>2.5631860523207314E-2</v>
      </c>
    </row>
    <row r="930" spans="1:3" x14ac:dyDescent="0.25">
      <c r="A930" s="2">
        <v>40833</v>
      </c>
      <c r="B930" s="15">
        <v>34125.699219000002</v>
      </c>
      <c r="C930">
        <f t="shared" si="14"/>
        <v>-2.0957109594691364E-2</v>
      </c>
    </row>
    <row r="931" spans="1:3" x14ac:dyDescent="0.25">
      <c r="A931" s="2">
        <v>40830</v>
      </c>
      <c r="B931" s="15">
        <v>34848.421875</v>
      </c>
      <c r="C931">
        <f t="shared" si="14"/>
        <v>7.5950193648415751E-3</v>
      </c>
    </row>
    <row r="932" spans="1:3" x14ac:dyDescent="0.25">
      <c r="A932" s="2">
        <v>40829</v>
      </c>
      <c r="B932" s="15">
        <v>34584.75</v>
      </c>
      <c r="C932">
        <f t="shared" si="14"/>
        <v>3.3130272521762942E-3</v>
      </c>
    </row>
    <row r="933" spans="1:3" x14ac:dyDescent="0.25">
      <c r="A933" s="2">
        <v>40828</v>
      </c>
      <c r="B933" s="15">
        <v>34470.359375</v>
      </c>
      <c r="C933">
        <f t="shared" si="14"/>
        <v>2.3142150892791796E-2</v>
      </c>
    </row>
    <row r="934" spans="1:3" x14ac:dyDescent="0.25">
      <c r="A934" s="2">
        <v>40827</v>
      </c>
      <c r="B934" s="15">
        <v>33681.800780999998</v>
      </c>
      <c r="C934">
        <f t="shared" si="14"/>
        <v>4.003111797322695E-3</v>
      </c>
    </row>
    <row r="935" spans="1:3" x14ac:dyDescent="0.25">
      <c r="A935" s="2">
        <v>40826</v>
      </c>
      <c r="B935" s="15">
        <v>33547.238280999998</v>
      </c>
      <c r="C935">
        <f t="shared" si="14"/>
        <v>1.6292756246793588E-2</v>
      </c>
    </row>
    <row r="936" spans="1:3" x14ac:dyDescent="0.25">
      <c r="A936" s="2">
        <v>40823</v>
      </c>
      <c r="B936" s="15">
        <v>33005.089844000002</v>
      </c>
      <c r="C936">
        <f t="shared" si="14"/>
        <v>-8.2863776256237587E-3</v>
      </c>
    </row>
    <row r="937" spans="1:3" x14ac:dyDescent="0.25">
      <c r="A937" s="2">
        <v>40822</v>
      </c>
      <c r="B937" s="15">
        <v>33279.71875</v>
      </c>
      <c r="C937">
        <f t="shared" si="14"/>
        <v>8.4318440130011062E-3</v>
      </c>
    </row>
    <row r="938" spans="1:3" x14ac:dyDescent="0.25">
      <c r="A938" s="2">
        <v>40821</v>
      </c>
      <c r="B938" s="15">
        <v>33000.289062000003</v>
      </c>
      <c r="C938">
        <f t="shared" si="14"/>
        <v>1.0326024858804852E-3</v>
      </c>
    </row>
    <row r="939" spans="1:3" x14ac:dyDescent="0.25">
      <c r="A939" s="2">
        <v>40820</v>
      </c>
      <c r="B939" s="15">
        <v>32966.230469000002</v>
      </c>
      <c r="C939">
        <f t="shared" si="14"/>
        <v>-5.0725724379295919E-3</v>
      </c>
    </row>
    <row r="940" spans="1:3" x14ac:dyDescent="0.25">
      <c r="A940" s="2">
        <v>40819</v>
      </c>
      <c r="B940" s="15">
        <v>33133.878905999998</v>
      </c>
      <c r="C940">
        <f t="shared" si="14"/>
        <v>-1.1087090960934937E-2</v>
      </c>
    </row>
    <row r="941" spans="1:3" x14ac:dyDescent="0.25">
      <c r="A941" s="2">
        <v>40816</v>
      </c>
      <c r="B941" s="15">
        <v>33503.28125</v>
      </c>
      <c r="C941">
        <f t="shared" si="14"/>
        <v>-5.4436933479198226E-3</v>
      </c>
    </row>
    <row r="942" spans="1:3" x14ac:dyDescent="0.25">
      <c r="A942" s="2">
        <v>40815</v>
      </c>
      <c r="B942" s="15">
        <v>33686.160155999998</v>
      </c>
      <c r="C942">
        <f t="shared" si="14"/>
        <v>7.3893076990532115E-3</v>
      </c>
    </row>
    <row r="943" spans="1:3" x14ac:dyDescent="0.25">
      <c r="A943" s="2">
        <v>40814</v>
      </c>
      <c r="B943" s="15">
        <v>33438.160155999998</v>
      </c>
      <c r="C943">
        <f t="shared" si="14"/>
        <v>-1.0280068967662538E-2</v>
      </c>
    </row>
    <row r="944" spans="1:3" x14ac:dyDescent="0.25">
      <c r="A944" s="2">
        <v>40813</v>
      </c>
      <c r="B944" s="15">
        <v>33783.679687999997</v>
      </c>
      <c r="C944">
        <f t="shared" si="14"/>
        <v>1.184294102754479E-2</v>
      </c>
    </row>
    <row r="945" spans="1:3" x14ac:dyDescent="0.25">
      <c r="A945" s="2">
        <v>40812</v>
      </c>
      <c r="B945" s="15">
        <v>33385.941405999998</v>
      </c>
      <c r="C945">
        <f t="shared" si="14"/>
        <v>2.4177587556119495E-2</v>
      </c>
    </row>
    <row r="946" spans="1:3" x14ac:dyDescent="0.25">
      <c r="A946" s="2">
        <v>40809</v>
      </c>
      <c r="B946" s="15">
        <v>32588.429688</v>
      </c>
      <c r="C946">
        <f t="shared" si="14"/>
        <v>6.3836069653018012E-3</v>
      </c>
    </row>
    <row r="947" spans="1:3" x14ac:dyDescent="0.25">
      <c r="A947" s="2">
        <v>40808</v>
      </c>
      <c r="B947" s="15">
        <v>32381.060547000001</v>
      </c>
      <c r="C947">
        <f t="shared" si="14"/>
        <v>-4.935192140813343E-2</v>
      </c>
    </row>
    <row r="948" spans="1:3" x14ac:dyDescent="0.25">
      <c r="A948" s="2">
        <v>40807</v>
      </c>
      <c r="B948" s="15">
        <v>34019.21875</v>
      </c>
      <c r="C948">
        <f t="shared" si="14"/>
        <v>-9.3260803127878482E-3</v>
      </c>
    </row>
    <row r="949" spans="1:3" x14ac:dyDescent="0.25">
      <c r="A949" s="2">
        <v>40806</v>
      </c>
      <c r="B949" s="15">
        <v>34337.96875</v>
      </c>
      <c r="C949">
        <f t="shared" si="14"/>
        <v>-2.1292828840943533E-2</v>
      </c>
    </row>
    <row r="950" spans="1:3" x14ac:dyDescent="0.25">
      <c r="A950" s="2">
        <v>40805</v>
      </c>
      <c r="B950" s="15">
        <v>35076.960937999997</v>
      </c>
      <c r="C950">
        <f t="shared" si="14"/>
        <v>-2.9741793588106621E-3</v>
      </c>
    </row>
    <row r="951" spans="1:3" x14ac:dyDescent="0.25">
      <c r="A951" s="2">
        <v>40801</v>
      </c>
      <c r="B951" s="15">
        <v>35181.441405999998</v>
      </c>
      <c r="C951">
        <f t="shared" si="14"/>
        <v>1.4881035722319205E-2</v>
      </c>
    </row>
    <row r="952" spans="1:3" x14ac:dyDescent="0.25">
      <c r="A952" s="2">
        <v>40800</v>
      </c>
      <c r="B952" s="15">
        <v>34661.78125</v>
      </c>
      <c r="C952">
        <f t="shared" si="14"/>
        <v>2.0818894380862849E-2</v>
      </c>
    </row>
    <row r="953" spans="1:3" x14ac:dyDescent="0.25">
      <c r="A953" s="2">
        <v>40799</v>
      </c>
      <c r="B953" s="15">
        <v>33947.621094000002</v>
      </c>
      <c r="C953">
        <f t="shared" si="14"/>
        <v>4.5781623713150171E-3</v>
      </c>
    </row>
    <row r="954" spans="1:3" x14ac:dyDescent="0.25">
      <c r="A954" s="2">
        <v>40798</v>
      </c>
      <c r="B954" s="15">
        <v>33792.558594000002</v>
      </c>
      <c r="C954">
        <f t="shared" si="14"/>
        <v>-5.9351962916249145E-4</v>
      </c>
    </row>
    <row r="955" spans="1:3" x14ac:dyDescent="0.25">
      <c r="A955" s="2">
        <v>40795</v>
      </c>
      <c r="B955" s="15">
        <v>33812.621094000002</v>
      </c>
      <c r="C955">
        <f t="shared" si="14"/>
        <v>-2.6262226204307706E-2</v>
      </c>
    </row>
    <row r="956" spans="1:3" x14ac:dyDescent="0.25">
      <c r="A956" s="2">
        <v>40794</v>
      </c>
      <c r="B956" s="15">
        <v>34712.378905999998</v>
      </c>
      <c r="C956">
        <f t="shared" si="14"/>
        <v>-1.3369716315190813E-2</v>
      </c>
    </row>
    <row r="957" spans="1:3" x14ac:dyDescent="0.25">
      <c r="A957" s="2">
        <v>40793</v>
      </c>
      <c r="B957" s="15">
        <v>35179.589844000002</v>
      </c>
      <c r="C957">
        <f t="shared" si="14"/>
        <v>2.1266569374915327E-2</v>
      </c>
    </row>
    <row r="958" spans="1:3" x14ac:dyDescent="0.25">
      <c r="A958" s="2">
        <v>40792</v>
      </c>
      <c r="B958" s="15">
        <v>34439.339844000002</v>
      </c>
      <c r="C958">
        <f t="shared" si="14"/>
        <v>1.637406482364865E-2</v>
      </c>
    </row>
    <row r="959" spans="1:3" x14ac:dyDescent="0.25">
      <c r="A959" s="2">
        <v>40791</v>
      </c>
      <c r="B959" s="15">
        <v>33880.019530999998</v>
      </c>
      <c r="C959">
        <f t="shared" si="14"/>
        <v>-3.6356106233582035E-2</v>
      </c>
    </row>
    <row r="960" spans="1:3" x14ac:dyDescent="0.25">
      <c r="A960" s="2">
        <v>40788</v>
      </c>
      <c r="B960" s="15">
        <v>35134.429687999997</v>
      </c>
      <c r="C960">
        <f t="shared" si="14"/>
        <v>-1.4226985875868178E-2</v>
      </c>
    </row>
    <row r="961" spans="1:3" x14ac:dyDescent="0.25">
      <c r="A961" s="2">
        <v>40787</v>
      </c>
      <c r="B961" s="15">
        <v>35637.859375</v>
      </c>
      <c r="C961">
        <f t="shared" si="14"/>
        <v>-2.3330559656495808E-3</v>
      </c>
    </row>
    <row r="962" spans="1:3" x14ac:dyDescent="0.25">
      <c r="A962" s="2">
        <v>40786</v>
      </c>
      <c r="B962" s="15">
        <v>35721.101562000003</v>
      </c>
      <c r="C962">
        <f t="shared" si="14"/>
        <v>1.614798207779464E-2</v>
      </c>
    </row>
    <row r="963" spans="1:3" x14ac:dyDescent="0.25">
      <c r="A963" s="2">
        <v>40785</v>
      </c>
      <c r="B963" s="15">
        <v>35148.910155999998</v>
      </c>
      <c r="C963">
        <f t="shared" ref="C963:C1026" si="15">LN(B963/B964)</f>
        <v>3.7873968216388444E-3</v>
      </c>
    </row>
    <row r="964" spans="1:3" x14ac:dyDescent="0.25">
      <c r="A964" s="2">
        <v>40784</v>
      </c>
      <c r="B964" s="15">
        <v>35016.039062000003</v>
      </c>
      <c r="C964">
        <f t="shared" si="15"/>
        <v>2.8204733184344456E-2</v>
      </c>
    </row>
    <row r="965" spans="1:3" x14ac:dyDescent="0.25">
      <c r="A965" s="2">
        <v>40781</v>
      </c>
      <c r="B965" s="15">
        <v>34042.21875</v>
      </c>
      <c r="C965">
        <f t="shared" si="15"/>
        <v>4.057304937854945E-3</v>
      </c>
    </row>
    <row r="966" spans="1:3" x14ac:dyDescent="0.25">
      <c r="A966" s="2">
        <v>40780</v>
      </c>
      <c r="B966" s="15">
        <v>33904.378905999998</v>
      </c>
      <c r="C966">
        <f t="shared" si="15"/>
        <v>-2.1606982748697219E-2</v>
      </c>
    </row>
    <row r="967" spans="1:3" x14ac:dyDescent="0.25">
      <c r="A967" s="2">
        <v>40779</v>
      </c>
      <c r="B967" s="15">
        <v>34644.921875</v>
      </c>
      <c r="C967">
        <f t="shared" si="15"/>
        <v>-8.8312685822152025E-4</v>
      </c>
    </row>
    <row r="968" spans="1:3" x14ac:dyDescent="0.25">
      <c r="A968" s="2">
        <v>40778</v>
      </c>
      <c r="B968" s="15">
        <v>34675.53125</v>
      </c>
      <c r="C968">
        <f t="shared" si="15"/>
        <v>3.1697272403333622E-2</v>
      </c>
    </row>
    <row r="969" spans="1:3" x14ac:dyDescent="0.25">
      <c r="A969" s="2">
        <v>40777</v>
      </c>
      <c r="B969" s="15">
        <v>33593.648437999997</v>
      </c>
      <c r="C969">
        <f t="shared" si="15"/>
        <v>1.3689832357538961E-2</v>
      </c>
    </row>
    <row r="970" spans="1:3" x14ac:dyDescent="0.25">
      <c r="A970" s="2">
        <v>40774</v>
      </c>
      <c r="B970" s="15">
        <v>33136.890625</v>
      </c>
      <c r="C970">
        <f t="shared" si="15"/>
        <v>-3.3061935172145249E-3</v>
      </c>
    </row>
    <row r="971" spans="1:3" x14ac:dyDescent="0.25">
      <c r="A971" s="2">
        <v>40773</v>
      </c>
      <c r="B971" s="15">
        <v>33246.628905999998</v>
      </c>
      <c r="C971">
        <f t="shared" si="15"/>
        <v>-2.3864266974712955E-2</v>
      </c>
    </row>
    <row r="972" spans="1:3" x14ac:dyDescent="0.25">
      <c r="A972" s="2">
        <v>40772</v>
      </c>
      <c r="B972" s="15">
        <v>34049.578125</v>
      </c>
      <c r="C972">
        <f t="shared" si="15"/>
        <v>2.973547556574147E-3</v>
      </c>
    </row>
    <row r="973" spans="1:3" x14ac:dyDescent="0.25">
      <c r="A973" s="2">
        <v>40771</v>
      </c>
      <c r="B973" s="15">
        <v>33948.480469000002</v>
      </c>
      <c r="C973">
        <f t="shared" si="15"/>
        <v>1.3972781163088662E-3</v>
      </c>
    </row>
    <row r="974" spans="1:3" x14ac:dyDescent="0.25">
      <c r="A974" s="2">
        <v>40770</v>
      </c>
      <c r="B974" s="15">
        <v>33901.078125</v>
      </c>
      <c r="C974">
        <f t="shared" si="15"/>
        <v>1.6044276469570649E-2</v>
      </c>
    </row>
    <row r="975" spans="1:3" x14ac:dyDescent="0.25">
      <c r="A975" s="2">
        <v>40767</v>
      </c>
      <c r="B975" s="15">
        <v>33361.5</v>
      </c>
      <c r="C975">
        <f t="shared" si="15"/>
        <v>-6.835631600319551E-3</v>
      </c>
    </row>
    <row r="976" spans="1:3" x14ac:dyDescent="0.25">
      <c r="A976" s="2">
        <v>40766</v>
      </c>
      <c r="B976" s="15">
        <v>33590.328125</v>
      </c>
      <c r="C976">
        <f t="shared" si="15"/>
        <v>4.167158669281943E-2</v>
      </c>
    </row>
    <row r="977" spans="1:3" x14ac:dyDescent="0.25">
      <c r="A977" s="2">
        <v>40765</v>
      </c>
      <c r="B977" s="15">
        <v>32219.330077999999</v>
      </c>
      <c r="C977">
        <f t="shared" si="15"/>
        <v>-5.0222548614753401E-3</v>
      </c>
    </row>
    <row r="978" spans="1:3" x14ac:dyDescent="0.25">
      <c r="A978" s="2">
        <v>40764</v>
      </c>
      <c r="B978" s="15">
        <v>32381.550781000002</v>
      </c>
      <c r="C978">
        <f t="shared" si="15"/>
        <v>2.0007002345842767E-2</v>
      </c>
    </row>
    <row r="979" spans="1:3" x14ac:dyDescent="0.25">
      <c r="A979" s="2">
        <v>40763</v>
      </c>
      <c r="B979" s="15">
        <v>31740.130859000001</v>
      </c>
      <c r="C979">
        <f t="shared" si="15"/>
        <v>-5.9852825146392653E-2</v>
      </c>
    </row>
    <row r="980" spans="1:3" x14ac:dyDescent="0.25">
      <c r="A980" s="2">
        <v>40760</v>
      </c>
      <c r="B980" s="15">
        <v>33697.871094000002</v>
      </c>
      <c r="C980">
        <f t="shared" si="15"/>
        <v>1.1197950152201059E-2</v>
      </c>
    </row>
    <row r="981" spans="1:3" x14ac:dyDescent="0.25">
      <c r="A981" s="2">
        <v>40759</v>
      </c>
      <c r="B981" s="15">
        <v>33322.628905999998</v>
      </c>
      <c r="C981">
        <f t="shared" si="15"/>
        <v>-3.4269496702571789E-2</v>
      </c>
    </row>
    <row r="982" spans="1:3" x14ac:dyDescent="0.25">
      <c r="A982" s="2">
        <v>40758</v>
      </c>
      <c r="B982" s="15">
        <v>34484.371094000002</v>
      </c>
      <c r="C982">
        <f t="shared" si="15"/>
        <v>-9.5404357545292914E-3</v>
      </c>
    </row>
    <row r="983" spans="1:3" x14ac:dyDescent="0.25">
      <c r="A983" s="2">
        <v>40757</v>
      </c>
      <c r="B983" s="15">
        <v>34814.941405999998</v>
      </c>
      <c r="C983">
        <f t="shared" si="15"/>
        <v>-2.5963923963564506E-2</v>
      </c>
    </row>
    <row r="984" spans="1:3" x14ac:dyDescent="0.25">
      <c r="A984" s="2">
        <v>40756</v>
      </c>
      <c r="B984" s="15">
        <v>35730.710937999997</v>
      </c>
      <c r="C984">
        <f t="shared" si="15"/>
        <v>-7.4900312748447558E-3</v>
      </c>
    </row>
    <row r="985" spans="1:3" x14ac:dyDescent="0.25">
      <c r="A985" s="2">
        <v>40753</v>
      </c>
      <c r="B985" s="15">
        <v>35999.339844000002</v>
      </c>
      <c r="C985">
        <f t="shared" si="15"/>
        <v>2.2675845349373388E-3</v>
      </c>
    </row>
    <row r="986" spans="1:3" x14ac:dyDescent="0.25">
      <c r="A986" s="2">
        <v>40752</v>
      </c>
      <c r="B986" s="15">
        <v>35917.800780999998</v>
      </c>
      <c r="C986">
        <f t="shared" si="15"/>
        <v>8.9539842105585653E-3</v>
      </c>
    </row>
    <row r="987" spans="1:3" x14ac:dyDescent="0.25">
      <c r="A987" s="2">
        <v>40751</v>
      </c>
      <c r="B987" s="15">
        <v>35597.628905999998</v>
      </c>
      <c r="C987">
        <f t="shared" si="15"/>
        <v>7.2276422848363206E-3</v>
      </c>
    </row>
    <row r="988" spans="1:3" x14ac:dyDescent="0.25">
      <c r="A988" s="2">
        <v>40750</v>
      </c>
      <c r="B988" s="15">
        <v>35341.269530999998</v>
      </c>
      <c r="C988">
        <f t="shared" si="15"/>
        <v>-3.9085196396579048E-3</v>
      </c>
    </row>
    <row r="989" spans="1:3" x14ac:dyDescent="0.25">
      <c r="A989" s="2">
        <v>40749</v>
      </c>
      <c r="B989" s="15">
        <v>35479.671875</v>
      </c>
      <c r="C989">
        <f t="shared" si="15"/>
        <v>-7.7436479923338264E-3</v>
      </c>
    </row>
    <row r="990" spans="1:3" x14ac:dyDescent="0.25">
      <c r="A990" s="2">
        <v>40746</v>
      </c>
      <c r="B990" s="15">
        <v>35755.480469000002</v>
      </c>
      <c r="C990">
        <f t="shared" si="15"/>
        <v>5.5994727791719686E-3</v>
      </c>
    </row>
    <row r="991" spans="1:3" x14ac:dyDescent="0.25">
      <c r="A991" s="2">
        <v>40745</v>
      </c>
      <c r="B991" s="15">
        <v>35555.828125</v>
      </c>
      <c r="C991">
        <f t="shared" si="15"/>
        <v>6.0413103803571211E-3</v>
      </c>
    </row>
    <row r="992" spans="1:3" x14ac:dyDescent="0.25">
      <c r="A992" s="2">
        <v>40744</v>
      </c>
      <c r="B992" s="15">
        <v>35341.671875</v>
      </c>
      <c r="C992">
        <f t="shared" si="15"/>
        <v>-1.1543983858680709E-2</v>
      </c>
    </row>
    <row r="993" spans="1:3" x14ac:dyDescent="0.25">
      <c r="A993" s="2">
        <v>40743</v>
      </c>
      <c r="B993" s="15">
        <v>35752.019530999998</v>
      </c>
      <c r="C993">
        <f t="shared" si="15"/>
        <v>-8.2227710192123323E-4</v>
      </c>
    </row>
    <row r="994" spans="1:3" x14ac:dyDescent="0.25">
      <c r="A994" s="2">
        <v>40742</v>
      </c>
      <c r="B994" s="15">
        <v>35781.429687999997</v>
      </c>
      <c r="C994">
        <f t="shared" si="15"/>
        <v>-1.0409985508611072E-2</v>
      </c>
    </row>
    <row r="995" spans="1:3" x14ac:dyDescent="0.25">
      <c r="A995" s="2">
        <v>40739</v>
      </c>
      <c r="B995" s="15">
        <v>36155.859375</v>
      </c>
      <c r="C995">
        <f t="shared" si="15"/>
        <v>-2.4197852126603588E-4</v>
      </c>
    </row>
    <row r="996" spans="1:3" x14ac:dyDescent="0.25">
      <c r="A996" s="2">
        <v>40738</v>
      </c>
      <c r="B996" s="15">
        <v>36164.609375</v>
      </c>
      <c r="C996">
        <f t="shared" si="15"/>
        <v>-2.4880074726415366E-3</v>
      </c>
    </row>
    <row r="997" spans="1:3" x14ac:dyDescent="0.25">
      <c r="A997" s="2">
        <v>40737</v>
      </c>
      <c r="B997" s="15">
        <v>36254.699219000002</v>
      </c>
      <c r="C997">
        <f t="shared" si="15"/>
        <v>2.1015034384000305E-3</v>
      </c>
    </row>
    <row r="998" spans="1:3" x14ac:dyDescent="0.25">
      <c r="A998" s="2">
        <v>40736</v>
      </c>
      <c r="B998" s="15">
        <v>36178.589844000002</v>
      </c>
      <c r="C998">
        <f t="shared" si="15"/>
        <v>-4.9876924422174373E-3</v>
      </c>
    </row>
    <row r="999" spans="1:3" x14ac:dyDescent="0.25">
      <c r="A999" s="2">
        <v>40735</v>
      </c>
      <c r="B999" s="15">
        <v>36359.488280999998</v>
      </c>
      <c r="C999">
        <f t="shared" si="15"/>
        <v>-3.8529982552810895E-3</v>
      </c>
    </row>
    <row r="1000" spans="1:3" x14ac:dyDescent="0.25">
      <c r="A1000" s="2">
        <v>40732</v>
      </c>
      <c r="B1000" s="15">
        <v>36499.851562000003</v>
      </c>
      <c r="C1000">
        <f t="shared" si="15"/>
        <v>-2.2833593504413166E-3</v>
      </c>
    </row>
    <row r="1001" spans="1:3" x14ac:dyDescent="0.25">
      <c r="A1001" s="2">
        <v>40731</v>
      </c>
      <c r="B1001" s="15">
        <v>36583.289062000003</v>
      </c>
      <c r="C1001">
        <f t="shared" si="15"/>
        <v>3.1560680632676513E-3</v>
      </c>
    </row>
    <row r="1002" spans="1:3" x14ac:dyDescent="0.25">
      <c r="A1002" s="2">
        <v>40730</v>
      </c>
      <c r="B1002" s="15">
        <v>36468.011719000002</v>
      </c>
      <c r="C1002">
        <f t="shared" si="15"/>
        <v>-4.7304279919819564E-3</v>
      </c>
    </row>
    <row r="1003" spans="1:3" x14ac:dyDescent="0.25">
      <c r="A1003" s="2">
        <v>40729</v>
      </c>
      <c r="B1003" s="15">
        <v>36640.929687999997</v>
      </c>
      <c r="C1003">
        <f t="shared" si="15"/>
        <v>-5.6110474431434292E-3</v>
      </c>
    </row>
    <row r="1004" spans="1:3" x14ac:dyDescent="0.25">
      <c r="A1004" s="2">
        <v>40728</v>
      </c>
      <c r="B1004" s="15">
        <v>36847.101562000003</v>
      </c>
      <c r="C1004">
        <f t="shared" si="15"/>
        <v>1.2595842738020945E-3</v>
      </c>
    </row>
    <row r="1005" spans="1:3" x14ac:dyDescent="0.25">
      <c r="A1005" s="2">
        <v>40725</v>
      </c>
      <c r="B1005" s="15">
        <v>36800.71875</v>
      </c>
      <c r="C1005">
        <f t="shared" si="15"/>
        <v>6.61541244162836E-3</v>
      </c>
    </row>
    <row r="1006" spans="1:3" x14ac:dyDescent="0.25">
      <c r="A1006" s="2">
        <v>40724</v>
      </c>
      <c r="B1006" s="15">
        <v>36558.070312000003</v>
      </c>
      <c r="C1006">
        <f t="shared" si="15"/>
        <v>-5.8846653215601896E-4</v>
      </c>
    </row>
    <row r="1007" spans="1:3" x14ac:dyDescent="0.25">
      <c r="A1007" s="2">
        <v>40723</v>
      </c>
      <c r="B1007" s="15">
        <v>36579.589844000002</v>
      </c>
      <c r="C1007">
        <f t="shared" si="15"/>
        <v>1.0737707709250201E-2</v>
      </c>
    </row>
    <row r="1008" spans="1:3" x14ac:dyDescent="0.25">
      <c r="A1008" s="2">
        <v>40722</v>
      </c>
      <c r="B1008" s="15">
        <v>36188.910155999998</v>
      </c>
      <c r="C1008">
        <f t="shared" si="15"/>
        <v>1.6358477259033898E-2</v>
      </c>
    </row>
    <row r="1009" spans="1:3" x14ac:dyDescent="0.25">
      <c r="A1009" s="2">
        <v>40721</v>
      </c>
      <c r="B1009" s="15">
        <v>35601.730469000002</v>
      </c>
      <c r="C1009">
        <f t="shared" si="15"/>
        <v>7.1566310418082228E-3</v>
      </c>
    </row>
    <row r="1010" spans="1:3" x14ac:dyDescent="0.25">
      <c r="A1010" s="2">
        <v>40718</v>
      </c>
      <c r="B1010" s="15">
        <v>35347.851562000003</v>
      </c>
      <c r="C1010">
        <f t="shared" si="15"/>
        <v>5.996902170233773E-4</v>
      </c>
    </row>
    <row r="1011" spans="1:3" x14ac:dyDescent="0.25">
      <c r="A1011" s="2">
        <v>40717</v>
      </c>
      <c r="B1011" s="15">
        <v>35326.660155999998</v>
      </c>
      <c r="C1011">
        <f t="shared" si="15"/>
        <v>-2.0581164261408501E-3</v>
      </c>
    </row>
    <row r="1012" spans="1:3" x14ac:dyDescent="0.25">
      <c r="A1012" s="2">
        <v>40716</v>
      </c>
      <c r="B1012" s="15">
        <v>35399.441405999998</v>
      </c>
      <c r="C1012">
        <f t="shared" si="15"/>
        <v>3.4761416326268002E-3</v>
      </c>
    </row>
    <row r="1013" spans="1:3" x14ac:dyDescent="0.25">
      <c r="A1013" s="2">
        <v>40715</v>
      </c>
      <c r="B1013" s="15">
        <v>35276.601562000003</v>
      </c>
      <c r="C1013">
        <f t="shared" si="15"/>
        <v>4.7347987709462211E-3</v>
      </c>
    </row>
    <row r="1014" spans="1:3" x14ac:dyDescent="0.25">
      <c r="A1014" s="2">
        <v>40714</v>
      </c>
      <c r="B1014" s="15">
        <v>35109.96875</v>
      </c>
      <c r="C1014">
        <f t="shared" si="15"/>
        <v>2.4019294325621655E-3</v>
      </c>
    </row>
    <row r="1015" spans="1:3" x14ac:dyDescent="0.25">
      <c r="A1015" s="2">
        <v>40711</v>
      </c>
      <c r="B1015" s="15">
        <v>35025.738280999998</v>
      </c>
      <c r="C1015">
        <f t="shared" si="15"/>
        <v>-5.5589922082738561E-3</v>
      </c>
    </row>
    <row r="1016" spans="1:3" x14ac:dyDescent="0.25">
      <c r="A1016" s="2">
        <v>40710</v>
      </c>
      <c r="B1016" s="15">
        <v>35220.988280999998</v>
      </c>
      <c r="C1016">
        <f t="shared" si="15"/>
        <v>-2.7616462581725111E-3</v>
      </c>
    </row>
    <row r="1017" spans="1:3" x14ac:dyDescent="0.25">
      <c r="A1017" s="2">
        <v>40709</v>
      </c>
      <c r="B1017" s="15">
        <v>35318.390625</v>
      </c>
      <c r="C1017">
        <f t="shared" si="15"/>
        <v>-3.5966841879121023E-3</v>
      </c>
    </row>
    <row r="1018" spans="1:3" x14ac:dyDescent="0.25">
      <c r="A1018" s="2">
        <v>40708</v>
      </c>
      <c r="B1018" s="15">
        <v>35445.648437999997</v>
      </c>
      <c r="C1018">
        <f t="shared" si="15"/>
        <v>1.2710469250938397E-2</v>
      </c>
    </row>
    <row r="1019" spans="1:3" x14ac:dyDescent="0.25">
      <c r="A1019" s="2">
        <v>40707</v>
      </c>
      <c r="B1019" s="15">
        <v>34997.96875</v>
      </c>
      <c r="C1019">
        <f t="shared" si="15"/>
        <v>9.7731982751122853E-4</v>
      </c>
    </row>
    <row r="1020" spans="1:3" x14ac:dyDescent="0.25">
      <c r="A1020" s="2">
        <v>40704</v>
      </c>
      <c r="B1020" s="15">
        <v>34963.78125</v>
      </c>
      <c r="C1020">
        <f t="shared" si="15"/>
        <v>-7.6817477574650534E-3</v>
      </c>
    </row>
    <row r="1021" spans="1:3" x14ac:dyDescent="0.25">
      <c r="A1021" s="2">
        <v>40703</v>
      </c>
      <c r="B1021" s="15">
        <v>35233.398437999997</v>
      </c>
      <c r="C1021">
        <f t="shared" si="15"/>
        <v>1.0107507234469595E-2</v>
      </c>
    </row>
    <row r="1022" spans="1:3" x14ac:dyDescent="0.25">
      <c r="A1022" s="2">
        <v>40702</v>
      </c>
      <c r="B1022" s="15">
        <v>34879.070312000003</v>
      </c>
      <c r="C1022">
        <f t="shared" si="15"/>
        <v>-4.8033931105849936E-4</v>
      </c>
    </row>
    <row r="1023" spans="1:3" x14ac:dyDescent="0.25">
      <c r="A1023" s="2">
        <v>40701</v>
      </c>
      <c r="B1023" s="15">
        <v>34895.828125</v>
      </c>
      <c r="C1023">
        <f t="shared" si="15"/>
        <v>6.3921409476974164E-3</v>
      </c>
    </row>
    <row r="1024" spans="1:3" x14ac:dyDescent="0.25">
      <c r="A1024" s="2">
        <v>40700</v>
      </c>
      <c r="B1024" s="15">
        <v>34673.480469000002</v>
      </c>
      <c r="C1024">
        <f t="shared" si="15"/>
        <v>-1.2906400375407353E-2</v>
      </c>
    </row>
    <row r="1025" spans="1:3" x14ac:dyDescent="0.25">
      <c r="A1025" s="2">
        <v>40697</v>
      </c>
      <c r="B1025" s="15">
        <v>35123.890625</v>
      </c>
      <c r="C1025">
        <f t="shared" si="15"/>
        <v>-8.2892108360861881E-3</v>
      </c>
    </row>
    <row r="1026" spans="1:3" x14ac:dyDescent="0.25">
      <c r="A1026" s="2">
        <v>40696</v>
      </c>
      <c r="B1026" s="15">
        <v>35416.25</v>
      </c>
      <c r="C1026">
        <f t="shared" si="15"/>
        <v>1.6203708522828758E-4</v>
      </c>
    </row>
    <row r="1027" spans="1:3" x14ac:dyDescent="0.25">
      <c r="A1027" s="2">
        <v>40695</v>
      </c>
      <c r="B1027" s="15">
        <v>35410.511719000002</v>
      </c>
      <c r="C1027">
        <f t="shared" ref="C1027:C1090" si="16">LN(B1027/B1028)</f>
        <v>-1.1854652540711394E-2</v>
      </c>
    </row>
    <row r="1028" spans="1:3" x14ac:dyDescent="0.25">
      <c r="A1028" s="2">
        <v>40694</v>
      </c>
      <c r="B1028" s="15">
        <v>35832.789062000003</v>
      </c>
      <c r="C1028">
        <f t="shared" si="16"/>
        <v>5.4121942459640819E-3</v>
      </c>
    </row>
    <row r="1029" spans="1:3" x14ac:dyDescent="0.25">
      <c r="A1029" s="2">
        <v>40693</v>
      </c>
      <c r="B1029" s="15">
        <v>35639.378905999998</v>
      </c>
      <c r="C1029">
        <f t="shared" si="16"/>
        <v>-5.0328651166826376E-3</v>
      </c>
    </row>
    <row r="1030" spans="1:3" x14ac:dyDescent="0.25">
      <c r="A1030" s="2">
        <v>40690</v>
      </c>
      <c r="B1030" s="15">
        <v>35819.199219000002</v>
      </c>
      <c r="C1030">
        <f t="shared" si="16"/>
        <v>2.1516711460477195E-3</v>
      </c>
    </row>
    <row r="1031" spans="1:3" x14ac:dyDescent="0.25">
      <c r="A1031" s="2">
        <v>40689</v>
      </c>
      <c r="B1031" s="15">
        <v>35742.210937999997</v>
      </c>
      <c r="C1031">
        <f t="shared" si="16"/>
        <v>6.8441282735838271E-3</v>
      </c>
    </row>
    <row r="1032" spans="1:3" x14ac:dyDescent="0.25">
      <c r="A1032" s="2">
        <v>40688</v>
      </c>
      <c r="B1032" s="15">
        <v>35498.421875</v>
      </c>
      <c r="C1032">
        <f t="shared" si="16"/>
        <v>3.2692376270215379E-3</v>
      </c>
    </row>
    <row r="1033" spans="1:3" x14ac:dyDescent="0.25">
      <c r="A1033" s="2">
        <v>40687</v>
      </c>
      <c r="B1033" s="15">
        <v>35382.558594000002</v>
      </c>
      <c r="C1033">
        <f t="shared" si="16"/>
        <v>4.7463208220482394E-3</v>
      </c>
    </row>
    <row r="1034" spans="1:3" x14ac:dyDescent="0.25">
      <c r="A1034" s="2">
        <v>40686</v>
      </c>
      <c r="B1034" s="15">
        <v>35215.019530999998</v>
      </c>
      <c r="C1034">
        <f t="shared" si="16"/>
        <v>-2.3726564749459735E-3</v>
      </c>
    </row>
    <row r="1035" spans="1:3" x14ac:dyDescent="0.25">
      <c r="A1035" s="2">
        <v>40683</v>
      </c>
      <c r="B1035" s="15">
        <v>35298.671875</v>
      </c>
      <c r="C1035">
        <f t="shared" si="16"/>
        <v>6.2920528491726825E-4</v>
      </c>
    </row>
    <row r="1036" spans="1:3" x14ac:dyDescent="0.25">
      <c r="A1036" s="2">
        <v>40682</v>
      </c>
      <c r="B1036" s="15">
        <v>35276.46875</v>
      </c>
      <c r="C1036">
        <f t="shared" si="16"/>
        <v>-2.4874979952173065E-3</v>
      </c>
    </row>
    <row r="1037" spans="1:3" x14ac:dyDescent="0.25">
      <c r="A1037" s="2">
        <v>40681</v>
      </c>
      <c r="B1037" s="15">
        <v>35364.328125</v>
      </c>
      <c r="C1037">
        <f t="shared" si="16"/>
        <v>1.5524038004390417E-2</v>
      </c>
    </row>
    <row r="1038" spans="1:3" x14ac:dyDescent="0.25">
      <c r="A1038" s="2">
        <v>40680</v>
      </c>
      <c r="B1038" s="15">
        <v>34819.570312000003</v>
      </c>
      <c r="C1038">
        <f t="shared" si="16"/>
        <v>-8.8929960141596685E-3</v>
      </c>
    </row>
    <row r="1039" spans="1:3" x14ac:dyDescent="0.25">
      <c r="A1039" s="2">
        <v>40679</v>
      </c>
      <c r="B1039" s="15">
        <v>35130.601562000003</v>
      </c>
      <c r="C1039">
        <f t="shared" si="16"/>
        <v>2.435627371647995E-3</v>
      </c>
    </row>
    <row r="1040" spans="1:3" x14ac:dyDescent="0.25">
      <c r="A1040" s="2">
        <v>40676</v>
      </c>
      <c r="B1040" s="15">
        <v>35045.140625</v>
      </c>
      <c r="C1040">
        <f t="shared" si="16"/>
        <v>-3.3079945991850352E-3</v>
      </c>
    </row>
    <row r="1041" spans="1:3" x14ac:dyDescent="0.25">
      <c r="A1041" s="2">
        <v>40675</v>
      </c>
      <c r="B1041" s="15">
        <v>35161.261719000002</v>
      </c>
      <c r="C1041">
        <f t="shared" si="16"/>
        <v>-6.2167469230309741E-3</v>
      </c>
    </row>
    <row r="1042" spans="1:3" x14ac:dyDescent="0.25">
      <c r="A1042" s="2">
        <v>40674</v>
      </c>
      <c r="B1042" s="15">
        <v>35380.53125</v>
      </c>
      <c r="C1042">
        <f t="shared" si="16"/>
        <v>-8.3983865830202925E-3</v>
      </c>
    </row>
    <row r="1043" spans="1:3" x14ac:dyDescent="0.25">
      <c r="A1043" s="2">
        <v>40673</v>
      </c>
      <c r="B1043" s="15">
        <v>35678.921875</v>
      </c>
      <c r="C1043">
        <f t="shared" si="16"/>
        <v>5.9570736361514711E-3</v>
      </c>
    </row>
    <row r="1044" spans="1:3" x14ac:dyDescent="0.25">
      <c r="A1044" s="2">
        <v>40672</v>
      </c>
      <c r="B1044" s="15">
        <v>35467.011719000002</v>
      </c>
      <c r="C1044">
        <f t="shared" si="16"/>
        <v>7.2095383505813371E-3</v>
      </c>
    </row>
    <row r="1045" spans="1:3" x14ac:dyDescent="0.25">
      <c r="A1045" s="2">
        <v>40669</v>
      </c>
      <c r="B1045" s="15">
        <v>35212.230469000002</v>
      </c>
      <c r="C1045">
        <f t="shared" si="16"/>
        <v>-3.1999931612212711E-3</v>
      </c>
    </row>
    <row r="1046" spans="1:3" x14ac:dyDescent="0.25">
      <c r="A1046" s="2">
        <v>40668</v>
      </c>
      <c r="B1046" s="15">
        <v>35325.089844000002</v>
      </c>
      <c r="C1046">
        <f t="shared" si="16"/>
        <v>-5.8182395210252414E-3</v>
      </c>
    </row>
    <row r="1047" spans="1:3" x14ac:dyDescent="0.25">
      <c r="A1047" s="2">
        <v>40667</v>
      </c>
      <c r="B1047" s="15">
        <v>35531.21875</v>
      </c>
      <c r="C1047">
        <f t="shared" si="16"/>
        <v>-9.5790920692802855E-3</v>
      </c>
    </row>
    <row r="1048" spans="1:3" x14ac:dyDescent="0.25">
      <c r="A1048" s="2">
        <v>40666</v>
      </c>
      <c r="B1048" s="15">
        <v>35873.210937999997</v>
      </c>
      <c r="C1048">
        <f t="shared" si="16"/>
        <v>-1.9855486859748878E-2</v>
      </c>
    </row>
    <row r="1049" spans="1:3" x14ac:dyDescent="0.25">
      <c r="A1049" s="2">
        <v>40665</v>
      </c>
      <c r="B1049" s="15">
        <v>36592.609375</v>
      </c>
      <c r="C1049">
        <f t="shared" si="16"/>
        <v>-1.0060870932467086E-2</v>
      </c>
    </row>
    <row r="1050" spans="1:3" x14ac:dyDescent="0.25">
      <c r="A1050" s="2">
        <v>40662</v>
      </c>
      <c r="B1050" s="15">
        <v>36962.621094000002</v>
      </c>
      <c r="C1050">
        <f t="shared" si="16"/>
        <v>6.5136856921957798E-3</v>
      </c>
    </row>
    <row r="1051" spans="1:3" x14ac:dyDescent="0.25">
      <c r="A1051" s="2">
        <v>40661</v>
      </c>
      <c r="B1051" s="15">
        <v>36722.640625</v>
      </c>
      <c r="C1051">
        <f t="shared" si="16"/>
        <v>-2.835886938548741E-3</v>
      </c>
    </row>
    <row r="1052" spans="1:3" x14ac:dyDescent="0.25">
      <c r="A1052" s="2">
        <v>40660</v>
      </c>
      <c r="B1052" s="15">
        <v>36826.929687999997</v>
      </c>
      <c r="C1052">
        <f t="shared" si="16"/>
        <v>-1.771821681791592E-3</v>
      </c>
    </row>
    <row r="1053" spans="1:3" x14ac:dyDescent="0.25">
      <c r="A1053" s="2">
        <v>40659</v>
      </c>
      <c r="B1053" s="15">
        <v>36892.238280999998</v>
      </c>
      <c r="C1053">
        <f t="shared" si="16"/>
        <v>8.5579244306887182E-4</v>
      </c>
    </row>
    <row r="1054" spans="1:3" x14ac:dyDescent="0.25">
      <c r="A1054" s="2">
        <v>40658</v>
      </c>
      <c r="B1054" s="15">
        <v>36860.679687999997</v>
      </c>
      <c r="C1054">
        <f t="shared" si="16"/>
        <v>1.2044764694911913E-3</v>
      </c>
    </row>
    <row r="1055" spans="1:3" x14ac:dyDescent="0.25">
      <c r="A1055" s="2">
        <v>40653</v>
      </c>
      <c r="B1055" s="15">
        <v>36816.308594000002</v>
      </c>
      <c r="C1055">
        <f t="shared" si="16"/>
        <v>1.0267839927627354E-2</v>
      </c>
    </row>
    <row r="1056" spans="1:3" x14ac:dyDescent="0.25">
      <c r="A1056" s="2">
        <v>40652</v>
      </c>
      <c r="B1056" s="15">
        <v>36440.21875</v>
      </c>
      <c r="C1056">
        <f t="shared" si="16"/>
        <v>2.9713843693535899E-3</v>
      </c>
    </row>
    <row r="1057" spans="1:3" x14ac:dyDescent="0.25">
      <c r="A1057" s="2">
        <v>40651</v>
      </c>
      <c r="B1057" s="15">
        <v>36332.101562000003</v>
      </c>
      <c r="C1057">
        <f t="shared" si="16"/>
        <v>-1.790208866496492E-2</v>
      </c>
    </row>
    <row r="1058" spans="1:3" x14ac:dyDescent="0.25">
      <c r="A1058" s="2">
        <v>40648</v>
      </c>
      <c r="B1058" s="15">
        <v>36988.378905999998</v>
      </c>
      <c r="C1058">
        <f t="shared" si="16"/>
        <v>-2.203183737899083E-3</v>
      </c>
    </row>
    <row r="1059" spans="1:3" x14ac:dyDescent="0.25">
      <c r="A1059" s="2">
        <v>40647</v>
      </c>
      <c r="B1059" s="15">
        <v>37069.960937999997</v>
      </c>
      <c r="C1059">
        <f t="shared" si="16"/>
        <v>-7.4641364969651475E-3</v>
      </c>
    </row>
    <row r="1060" spans="1:3" x14ac:dyDescent="0.25">
      <c r="A1060" s="2">
        <v>40646</v>
      </c>
      <c r="B1060" s="15">
        <v>37347.691405999998</v>
      </c>
      <c r="C1060">
        <f t="shared" si="16"/>
        <v>6.9347266947347122E-4</v>
      </c>
    </row>
    <row r="1061" spans="1:3" x14ac:dyDescent="0.25">
      <c r="A1061" s="2">
        <v>40645</v>
      </c>
      <c r="B1061" s="15">
        <v>37321.800780999998</v>
      </c>
      <c r="C1061">
        <f t="shared" si="16"/>
        <v>-7.1783039325698942E-3</v>
      </c>
    </row>
    <row r="1062" spans="1:3" x14ac:dyDescent="0.25">
      <c r="A1062" s="2">
        <v>40644</v>
      </c>
      <c r="B1062" s="15">
        <v>37590.671875</v>
      </c>
      <c r="C1062">
        <f t="shared" si="16"/>
        <v>3.1694494030171201E-3</v>
      </c>
    </row>
    <row r="1063" spans="1:3" x14ac:dyDescent="0.25">
      <c r="A1063" s="2">
        <v>40641</v>
      </c>
      <c r="B1063" s="15">
        <v>37471.71875</v>
      </c>
      <c r="C1063">
        <f t="shared" si="16"/>
        <v>4.7953079500183238E-6</v>
      </c>
    </row>
    <row r="1064" spans="1:3" x14ac:dyDescent="0.25">
      <c r="A1064" s="2">
        <v>40640</v>
      </c>
      <c r="B1064" s="15">
        <v>37471.539062000003</v>
      </c>
      <c r="C1064">
        <f t="shared" si="16"/>
        <v>-1.0361228740999803E-2</v>
      </c>
    </row>
    <row r="1065" spans="1:3" x14ac:dyDescent="0.25">
      <c r="A1065" s="2">
        <v>40639</v>
      </c>
      <c r="B1065" s="15">
        <v>37861.808594000002</v>
      </c>
      <c r="C1065">
        <f t="shared" si="16"/>
        <v>7.622100595584899E-4</v>
      </c>
    </row>
    <row r="1066" spans="1:3" x14ac:dyDescent="0.25">
      <c r="A1066" s="2">
        <v>40638</v>
      </c>
      <c r="B1066" s="15">
        <v>37832.960937999997</v>
      </c>
      <c r="C1066">
        <f t="shared" si="16"/>
        <v>-1.8648121062324818E-3</v>
      </c>
    </row>
    <row r="1067" spans="1:3" x14ac:dyDescent="0.25">
      <c r="A1067" s="2">
        <v>40637</v>
      </c>
      <c r="B1067" s="15">
        <v>37903.578125</v>
      </c>
      <c r="C1067">
        <f t="shared" si="16"/>
        <v>3.3961477687446911E-3</v>
      </c>
    </row>
    <row r="1068" spans="1:3" x14ac:dyDescent="0.25">
      <c r="A1068" s="2">
        <v>40634</v>
      </c>
      <c r="B1068" s="15">
        <v>37775.070312000003</v>
      </c>
      <c r="C1068">
        <f t="shared" si="16"/>
        <v>8.8960502696117071E-3</v>
      </c>
    </row>
    <row r="1069" spans="1:3" x14ac:dyDescent="0.25">
      <c r="A1069" s="2">
        <v>40633</v>
      </c>
      <c r="B1069" s="15">
        <v>37440.511719000002</v>
      </c>
      <c r="C1069">
        <f t="shared" si="16"/>
        <v>6.1685333822162529E-3</v>
      </c>
    </row>
    <row r="1070" spans="1:3" x14ac:dyDescent="0.25">
      <c r="A1070" s="2">
        <v>40632</v>
      </c>
      <c r="B1070" s="15">
        <v>37210.269530999998</v>
      </c>
      <c r="C1070">
        <f t="shared" si="16"/>
        <v>1.119861470144677E-2</v>
      </c>
    </row>
    <row r="1071" spans="1:3" x14ac:dyDescent="0.25">
      <c r="A1071" s="2">
        <v>40631</v>
      </c>
      <c r="B1071" s="15">
        <v>36795.890625</v>
      </c>
      <c r="C1071">
        <f t="shared" si="16"/>
        <v>7.6209413893890536E-4</v>
      </c>
    </row>
    <row r="1072" spans="1:3" x14ac:dyDescent="0.25">
      <c r="A1072" s="2">
        <v>40630</v>
      </c>
      <c r="B1072" s="15">
        <v>36767.859375</v>
      </c>
      <c r="C1072">
        <f t="shared" si="16"/>
        <v>-4.4621839004166489E-4</v>
      </c>
    </row>
    <row r="1073" spans="1:3" x14ac:dyDescent="0.25">
      <c r="A1073" s="2">
        <v>40627</v>
      </c>
      <c r="B1073" s="15">
        <v>36784.269530999998</v>
      </c>
      <c r="C1073">
        <f t="shared" si="16"/>
        <v>-2.392436226627965E-3</v>
      </c>
    </row>
    <row r="1074" spans="1:3" x14ac:dyDescent="0.25">
      <c r="A1074" s="2">
        <v>40626</v>
      </c>
      <c r="B1074" s="15">
        <v>36872.378905999998</v>
      </c>
      <c r="C1074">
        <f t="shared" si="16"/>
        <v>8.8739958246002656E-3</v>
      </c>
    </row>
    <row r="1075" spans="1:3" x14ac:dyDescent="0.25">
      <c r="A1075" s="2">
        <v>40625</v>
      </c>
      <c r="B1075" s="15">
        <v>36546.621094000002</v>
      </c>
      <c r="C1075">
        <f t="shared" si="16"/>
        <v>1.7145517877975566E-2</v>
      </c>
    </row>
    <row r="1076" spans="1:3" x14ac:dyDescent="0.25">
      <c r="A1076" s="2">
        <v>40624</v>
      </c>
      <c r="B1076" s="15">
        <v>35925.351562000003</v>
      </c>
      <c r="C1076">
        <f t="shared" si="16"/>
        <v>1.4208935413261611E-2</v>
      </c>
    </row>
    <row r="1077" spans="1:3" x14ac:dyDescent="0.25">
      <c r="A1077" s="2">
        <v>40620</v>
      </c>
      <c r="B1077" s="15">
        <v>35418.5</v>
      </c>
      <c r="C1077">
        <f t="shared" si="16"/>
        <v>-5.7201500023587905E-3</v>
      </c>
    </row>
    <row r="1078" spans="1:3" x14ac:dyDescent="0.25">
      <c r="A1078" s="2">
        <v>40619</v>
      </c>
      <c r="B1078" s="15">
        <v>35621.679687999997</v>
      </c>
      <c r="C1078">
        <f t="shared" si="16"/>
        <v>-9.4361193719996208E-4</v>
      </c>
    </row>
    <row r="1079" spans="1:3" x14ac:dyDescent="0.25">
      <c r="A1079" s="2">
        <v>40618</v>
      </c>
      <c r="B1079" s="15">
        <v>35655.308594000002</v>
      </c>
      <c r="C1079">
        <f t="shared" si="16"/>
        <v>-9.9589445073801196E-3</v>
      </c>
    </row>
    <row r="1080" spans="1:3" x14ac:dyDescent="0.25">
      <c r="A1080" s="2">
        <v>40617</v>
      </c>
      <c r="B1080" s="15">
        <v>36012.171875</v>
      </c>
      <c r="C1080">
        <f t="shared" si="16"/>
        <v>-5.3612807253537011E-3</v>
      </c>
    </row>
    <row r="1081" spans="1:3" x14ac:dyDescent="0.25">
      <c r="A1081" s="2">
        <v>40616</v>
      </c>
      <c r="B1081" s="15">
        <v>36205.761719000002</v>
      </c>
      <c r="C1081">
        <f t="shared" si="16"/>
        <v>3.1686818480222145E-3</v>
      </c>
    </row>
    <row r="1082" spans="1:3" x14ac:dyDescent="0.25">
      <c r="A1082" s="2">
        <v>40613</v>
      </c>
      <c r="B1082" s="15">
        <v>36091.21875</v>
      </c>
      <c r="C1082">
        <f t="shared" si="16"/>
        <v>5.5515923831761576E-3</v>
      </c>
    </row>
    <row r="1083" spans="1:3" x14ac:dyDescent="0.25">
      <c r="A1083" s="2">
        <v>40612</v>
      </c>
      <c r="B1083" s="15">
        <v>35891.410155999998</v>
      </c>
      <c r="C1083">
        <f t="shared" si="16"/>
        <v>-1.5448714190648343E-2</v>
      </c>
    </row>
    <row r="1084" spans="1:3" x14ac:dyDescent="0.25">
      <c r="A1084" s="2">
        <v>40611</v>
      </c>
      <c r="B1084" s="15">
        <v>36450.191405999998</v>
      </c>
      <c r="C1084">
        <f t="shared" si="16"/>
        <v>-6.5063171190684029E-3</v>
      </c>
    </row>
    <row r="1085" spans="1:3" x14ac:dyDescent="0.25">
      <c r="A1085" s="2">
        <v>40610</v>
      </c>
      <c r="B1085" s="15">
        <v>36688.121094000002</v>
      </c>
      <c r="C1085">
        <f t="shared" si="16"/>
        <v>2.3146051392663779E-3</v>
      </c>
    </row>
    <row r="1086" spans="1:3" x14ac:dyDescent="0.25">
      <c r="A1086" s="2">
        <v>40609</v>
      </c>
      <c r="B1086" s="15">
        <v>36603.300780999998</v>
      </c>
      <c r="C1086">
        <f t="shared" si="16"/>
        <v>-8.0958891733794325E-3</v>
      </c>
    </row>
    <row r="1087" spans="1:3" x14ac:dyDescent="0.25">
      <c r="A1087" s="2">
        <v>40606</v>
      </c>
      <c r="B1087" s="15">
        <v>36900.839844000002</v>
      </c>
      <c r="C1087">
        <f t="shared" si="16"/>
        <v>-6.2712253622854552E-3</v>
      </c>
    </row>
    <row r="1088" spans="1:3" x14ac:dyDescent="0.25">
      <c r="A1088" s="2">
        <v>40605</v>
      </c>
      <c r="B1088" s="15">
        <v>37132.980469000002</v>
      </c>
      <c r="C1088">
        <f t="shared" si="16"/>
        <v>7.2827868147329429E-3</v>
      </c>
    </row>
    <row r="1089" spans="1:3" x14ac:dyDescent="0.25">
      <c r="A1089" s="2">
        <v>40604</v>
      </c>
      <c r="B1089" s="15">
        <v>36863.53125</v>
      </c>
      <c r="C1089">
        <f t="shared" si="16"/>
        <v>2.592404133810595E-3</v>
      </c>
    </row>
    <row r="1090" spans="1:3" x14ac:dyDescent="0.25">
      <c r="A1090" s="2">
        <v>40603</v>
      </c>
      <c r="B1090" s="15">
        <v>36768.089844000002</v>
      </c>
      <c r="C1090">
        <f t="shared" si="16"/>
        <v>-6.8198370867069121E-3</v>
      </c>
    </row>
    <row r="1091" spans="1:3" x14ac:dyDescent="0.25">
      <c r="A1091" s="2">
        <v>40602</v>
      </c>
      <c r="B1091" s="15">
        <v>37019.699219000002</v>
      </c>
      <c r="C1091">
        <f t="shared" ref="C1091:C1154" si="17">LN(B1091/B1092)</f>
        <v>3.7753817974194438E-3</v>
      </c>
    </row>
    <row r="1092" spans="1:3" x14ac:dyDescent="0.25">
      <c r="A1092" s="2">
        <v>40599</v>
      </c>
      <c r="B1092" s="15">
        <v>36880.199219000002</v>
      </c>
      <c r="C1092">
        <f t="shared" si="17"/>
        <v>1.1827760923889034E-2</v>
      </c>
    </row>
    <row r="1093" spans="1:3" x14ac:dyDescent="0.25">
      <c r="A1093" s="2">
        <v>40598</v>
      </c>
      <c r="B1093" s="15">
        <v>36446.558594000002</v>
      </c>
      <c r="C1093">
        <f t="shared" si="17"/>
        <v>-4.8036119286012523E-4</v>
      </c>
    </row>
    <row r="1094" spans="1:3" x14ac:dyDescent="0.25">
      <c r="A1094" s="2">
        <v>40597</v>
      </c>
      <c r="B1094" s="15">
        <v>36464.070312000003</v>
      </c>
      <c r="C1094">
        <f t="shared" si="17"/>
        <v>-8.6689812309331885E-3</v>
      </c>
    </row>
    <row r="1095" spans="1:3" x14ac:dyDescent="0.25">
      <c r="A1095" s="2">
        <v>40596</v>
      </c>
      <c r="B1095" s="15">
        <v>36781.550780999998</v>
      </c>
      <c r="C1095">
        <f t="shared" si="17"/>
        <v>-1.2442138209393678E-2</v>
      </c>
    </row>
    <row r="1096" spans="1:3" x14ac:dyDescent="0.25">
      <c r="A1096" s="2">
        <v>40595</v>
      </c>
      <c r="B1096" s="15">
        <v>37242.050780999998</v>
      </c>
      <c r="C1096">
        <f t="shared" si="17"/>
        <v>-7.4969235133599786E-3</v>
      </c>
    </row>
    <row r="1097" spans="1:3" x14ac:dyDescent="0.25">
      <c r="A1097" s="2">
        <v>40592</v>
      </c>
      <c r="B1097" s="15">
        <v>37522.300780999998</v>
      </c>
      <c r="C1097">
        <f t="shared" si="17"/>
        <v>7.9164592184191029E-3</v>
      </c>
    </row>
    <row r="1098" spans="1:3" x14ac:dyDescent="0.25">
      <c r="A1098" s="2">
        <v>40591</v>
      </c>
      <c r="B1098" s="15">
        <v>37226.429687999997</v>
      </c>
      <c r="C1098">
        <f t="shared" si="17"/>
        <v>4.07799295265547E-3</v>
      </c>
    </row>
    <row r="1099" spans="1:3" x14ac:dyDescent="0.25">
      <c r="A1099" s="2">
        <v>40590</v>
      </c>
      <c r="B1099" s="15">
        <v>37074.929687999997</v>
      </c>
      <c r="C1099">
        <f t="shared" si="17"/>
        <v>3.341515220759963E-3</v>
      </c>
    </row>
    <row r="1100" spans="1:3" x14ac:dyDescent="0.25">
      <c r="A1100" s="2">
        <v>40589</v>
      </c>
      <c r="B1100" s="15">
        <v>36951.25</v>
      </c>
      <c r="C1100">
        <f t="shared" si="17"/>
        <v>-1.2895085531395153E-3</v>
      </c>
    </row>
    <row r="1101" spans="1:3" x14ac:dyDescent="0.25">
      <c r="A1101" s="2">
        <v>40588</v>
      </c>
      <c r="B1101" s="15">
        <v>36998.929687999997</v>
      </c>
      <c r="C1101">
        <f t="shared" si="17"/>
        <v>-3.3937365752477835E-4</v>
      </c>
    </row>
    <row r="1102" spans="1:3" x14ac:dyDescent="0.25">
      <c r="A1102" s="2">
        <v>40585</v>
      </c>
      <c r="B1102" s="15">
        <v>37011.488280999998</v>
      </c>
      <c r="C1102">
        <f t="shared" si="17"/>
        <v>9.7568444102199749E-3</v>
      </c>
    </row>
    <row r="1103" spans="1:3" x14ac:dyDescent="0.25">
      <c r="A1103" s="2">
        <v>40584</v>
      </c>
      <c r="B1103" s="15">
        <v>36652.128905999998</v>
      </c>
      <c r="C1103">
        <f t="shared" si="17"/>
        <v>-9.0934012532718801E-3</v>
      </c>
    </row>
    <row r="1104" spans="1:3" x14ac:dyDescent="0.25">
      <c r="A1104" s="2">
        <v>40583</v>
      </c>
      <c r="B1104" s="15">
        <v>36986.941405999998</v>
      </c>
      <c r="C1104">
        <f t="shared" si="17"/>
        <v>-1.5525112056712358E-2</v>
      </c>
    </row>
    <row r="1105" spans="1:3" x14ac:dyDescent="0.25">
      <c r="A1105" s="2">
        <v>40582</v>
      </c>
      <c r="B1105" s="15">
        <v>37565.648437999997</v>
      </c>
      <c r="C1105">
        <f t="shared" si="17"/>
        <v>3.0341906645898996E-3</v>
      </c>
    </row>
    <row r="1106" spans="1:3" x14ac:dyDescent="0.25">
      <c r="A1106" s="2">
        <v>40578</v>
      </c>
      <c r="B1106" s="15">
        <v>37451.839844000002</v>
      </c>
      <c r="C1106">
        <f t="shared" si="17"/>
        <v>-7.6402758743619476E-3</v>
      </c>
    </row>
    <row r="1107" spans="1:3" x14ac:dyDescent="0.25">
      <c r="A1107" s="2">
        <v>40577</v>
      </c>
      <c r="B1107" s="15">
        <v>37739.078125</v>
      </c>
      <c r="C1107">
        <f t="shared" si="17"/>
        <v>-5.540452581222103E-3</v>
      </c>
    </row>
    <row r="1108" spans="1:3" x14ac:dyDescent="0.25">
      <c r="A1108" s="2">
        <v>40576</v>
      </c>
      <c r="B1108" s="15">
        <v>37948.75</v>
      </c>
      <c r="C1108">
        <f t="shared" si="17"/>
        <v>8.7512061532318899E-3</v>
      </c>
    </row>
    <row r="1109" spans="1:3" x14ac:dyDescent="0.25">
      <c r="A1109" s="2">
        <v>40575</v>
      </c>
      <c r="B1109" s="15">
        <v>37618.101562000003</v>
      </c>
      <c r="C1109">
        <f t="shared" si="17"/>
        <v>1.7047608143945077E-2</v>
      </c>
    </row>
    <row r="1110" spans="1:3" x14ac:dyDescent="0.25">
      <c r="A1110" s="2">
        <v>40574</v>
      </c>
      <c r="B1110" s="15">
        <v>36982.238280999998</v>
      </c>
      <c r="C1110">
        <f t="shared" si="17"/>
        <v>3.861173932431882E-3</v>
      </c>
    </row>
    <row r="1111" spans="1:3" x14ac:dyDescent="0.25">
      <c r="A1111" s="2">
        <v>40571</v>
      </c>
      <c r="B1111" s="15">
        <v>36839.71875</v>
      </c>
      <c r="C1111">
        <f t="shared" si="17"/>
        <v>-1.6368695008045921E-2</v>
      </c>
    </row>
    <row r="1112" spans="1:3" x14ac:dyDescent="0.25">
      <c r="A1112" s="2">
        <v>40570</v>
      </c>
      <c r="B1112" s="15">
        <v>37447.699219000002</v>
      </c>
      <c r="C1112">
        <f t="shared" si="17"/>
        <v>-3.6703635564880924E-3</v>
      </c>
    </row>
    <row r="1113" spans="1:3" x14ac:dyDescent="0.25">
      <c r="A1113" s="2">
        <v>40569</v>
      </c>
      <c r="B1113" s="15">
        <v>37585.398437999997</v>
      </c>
      <c r="C1113">
        <f t="shared" si="17"/>
        <v>3.0546941890254816E-3</v>
      </c>
    </row>
    <row r="1114" spans="1:3" x14ac:dyDescent="0.25">
      <c r="A1114" s="2">
        <v>40568</v>
      </c>
      <c r="B1114" s="15">
        <v>37470.761719000002</v>
      </c>
      <c r="C1114">
        <f t="shared" si="17"/>
        <v>-5.2472900346889756E-3</v>
      </c>
    </row>
    <row r="1115" spans="1:3" x14ac:dyDescent="0.25">
      <c r="A1115" s="2">
        <v>40567</v>
      </c>
      <c r="B1115" s="15">
        <v>37667.898437999997</v>
      </c>
      <c r="C1115">
        <f t="shared" si="17"/>
        <v>9.2491298477862076E-3</v>
      </c>
    </row>
    <row r="1116" spans="1:3" x14ac:dyDescent="0.25">
      <c r="A1116" s="2">
        <v>40564</v>
      </c>
      <c r="B1116" s="15">
        <v>37321.109375</v>
      </c>
      <c r="C1116">
        <f t="shared" si="17"/>
        <v>-7.0374107015239214E-3</v>
      </c>
    </row>
    <row r="1117" spans="1:3" x14ac:dyDescent="0.25">
      <c r="A1117" s="2">
        <v>40563</v>
      </c>
      <c r="B1117" s="15">
        <v>37584.679687999997</v>
      </c>
      <c r="C1117">
        <f t="shared" si="17"/>
        <v>-5.9813414474239931E-3</v>
      </c>
    </row>
    <row r="1118" spans="1:3" x14ac:dyDescent="0.25">
      <c r="A1118" s="2">
        <v>40562</v>
      </c>
      <c r="B1118" s="15">
        <v>37810.160155999998</v>
      </c>
      <c r="C1118">
        <f t="shared" si="17"/>
        <v>-8.9819999322405322E-3</v>
      </c>
    </row>
    <row r="1119" spans="1:3" x14ac:dyDescent="0.25">
      <c r="A1119" s="2">
        <v>40561</v>
      </c>
      <c r="B1119" s="15">
        <v>38151.300780999998</v>
      </c>
      <c r="C1119">
        <f t="shared" si="17"/>
        <v>1.4266730604466308E-3</v>
      </c>
    </row>
    <row r="1120" spans="1:3" x14ac:dyDescent="0.25">
      <c r="A1120" s="2">
        <v>40560</v>
      </c>
      <c r="B1120" s="15">
        <v>38096.910155999998</v>
      </c>
      <c r="C1120">
        <f t="shared" si="17"/>
        <v>2.6860107717201613E-3</v>
      </c>
    </row>
    <row r="1121" spans="1:3" x14ac:dyDescent="0.25">
      <c r="A1121" s="2">
        <v>40557</v>
      </c>
      <c r="B1121" s="15">
        <v>37994.71875</v>
      </c>
      <c r="C1121">
        <f t="shared" si="17"/>
        <v>-1.9844283155673751E-3</v>
      </c>
    </row>
    <row r="1122" spans="1:3" x14ac:dyDescent="0.25">
      <c r="A1122" s="2">
        <v>40556</v>
      </c>
      <c r="B1122" s="15">
        <v>38070.191405999998</v>
      </c>
      <c r="C1122">
        <f t="shared" si="17"/>
        <v>2.8114681660921237E-3</v>
      </c>
    </row>
    <row r="1123" spans="1:3" x14ac:dyDescent="0.25">
      <c r="A1123" s="2">
        <v>40555</v>
      </c>
      <c r="B1123" s="15">
        <v>37963.308594000002</v>
      </c>
      <c r="C1123">
        <f t="shared" si="17"/>
        <v>-1.7238634385857523E-3</v>
      </c>
    </row>
    <row r="1124" spans="1:3" x14ac:dyDescent="0.25">
      <c r="A1124" s="2">
        <v>40554</v>
      </c>
      <c r="B1124" s="15">
        <v>38028.808594000002</v>
      </c>
      <c r="C1124">
        <f t="shared" si="17"/>
        <v>-9.1445584662225524E-3</v>
      </c>
    </row>
    <row r="1125" spans="1:3" x14ac:dyDescent="0.25">
      <c r="A1125" s="2">
        <v>40553</v>
      </c>
      <c r="B1125" s="15">
        <v>38378.160155999998</v>
      </c>
      <c r="C1125">
        <f t="shared" si="17"/>
        <v>-5.7859879651314013E-3</v>
      </c>
    </row>
    <row r="1126" spans="1:3" x14ac:dyDescent="0.25">
      <c r="A1126" s="2">
        <v>40550</v>
      </c>
      <c r="B1126" s="15">
        <v>38600.859375</v>
      </c>
      <c r="C1126">
        <f t="shared" si="17"/>
        <v>2.8986716109265291E-4</v>
      </c>
    </row>
    <row r="1127" spans="1:3" x14ac:dyDescent="0.25">
      <c r="A1127" s="2">
        <v>40549</v>
      </c>
      <c r="B1127" s="15">
        <v>38589.671875</v>
      </c>
      <c r="C1127">
        <f t="shared" si="17"/>
        <v>-2.757720607069308E-3</v>
      </c>
    </row>
    <row r="1128" spans="1:3" x14ac:dyDescent="0.25">
      <c r="A1128" s="2">
        <v>40548</v>
      </c>
      <c r="B1128" s="15">
        <v>38696.238280999998</v>
      </c>
      <c r="C1128">
        <f t="shared" si="17"/>
        <v>3.9896821398918208E-3</v>
      </c>
    </row>
    <row r="1129" spans="1:3" x14ac:dyDescent="0.25">
      <c r="A1129" s="2">
        <v>40547</v>
      </c>
      <c r="B1129" s="15">
        <v>38542.160155999998</v>
      </c>
      <c r="C1129">
        <f t="shared" si="17"/>
        <v>-1.6498333504243552E-3</v>
      </c>
    </row>
    <row r="1130" spans="1:3" x14ac:dyDescent="0.25">
      <c r="A1130" s="2">
        <v>40546</v>
      </c>
      <c r="B1130" s="15">
        <v>38605.800780999998</v>
      </c>
      <c r="C1130">
        <f t="shared" si="17"/>
        <v>1.4259761462683811E-3</v>
      </c>
    </row>
    <row r="1131" spans="1:3" x14ac:dyDescent="0.25">
      <c r="A1131" s="2">
        <v>40543</v>
      </c>
      <c r="B1131" s="15">
        <v>38550.789062000003</v>
      </c>
      <c r="C1131">
        <f t="shared" si="17"/>
        <v>8.0123542086053337E-3</v>
      </c>
    </row>
    <row r="1132" spans="1:3" x14ac:dyDescent="0.25">
      <c r="A1132" s="2">
        <v>40542</v>
      </c>
      <c r="B1132" s="15">
        <v>38243.140625</v>
      </c>
      <c r="C1132">
        <f t="shared" si="17"/>
        <v>3.3845536627380104E-4</v>
      </c>
    </row>
    <row r="1133" spans="1:3" x14ac:dyDescent="0.25">
      <c r="A1133" s="2">
        <v>40541</v>
      </c>
      <c r="B1133" s="15">
        <v>38230.199219000002</v>
      </c>
      <c r="C1133">
        <f t="shared" si="17"/>
        <v>2.1652267733394811E-3</v>
      </c>
    </row>
    <row r="1134" spans="1:3" x14ac:dyDescent="0.25">
      <c r="A1134" s="2">
        <v>40540</v>
      </c>
      <c r="B1134" s="15">
        <v>38147.511719000002</v>
      </c>
      <c r="C1134">
        <f t="shared" si="17"/>
        <v>3.8437565186976938E-4</v>
      </c>
    </row>
    <row r="1135" spans="1:3" x14ac:dyDescent="0.25">
      <c r="A1135" s="2">
        <v>40539</v>
      </c>
      <c r="B1135" s="15">
        <v>38132.851562000003</v>
      </c>
      <c r="C1135">
        <f t="shared" si="17"/>
        <v>1.3588398731982942E-3</v>
      </c>
    </row>
    <row r="1136" spans="1:3" x14ac:dyDescent="0.25">
      <c r="A1136" s="2">
        <v>40536</v>
      </c>
      <c r="B1136" s="15">
        <v>38081.070312000003</v>
      </c>
      <c r="C1136">
        <f t="shared" si="17"/>
        <v>-1.3225762050898808E-3</v>
      </c>
    </row>
    <row r="1137" spans="1:3" x14ac:dyDescent="0.25">
      <c r="A1137" s="2">
        <v>40535</v>
      </c>
      <c r="B1137" s="15">
        <v>38131.46875</v>
      </c>
      <c r="C1137">
        <f t="shared" si="17"/>
        <v>-1.0862131549654785E-3</v>
      </c>
    </row>
    <row r="1138" spans="1:3" x14ac:dyDescent="0.25">
      <c r="A1138" s="2">
        <v>40534</v>
      </c>
      <c r="B1138" s="15">
        <v>38172.910155999998</v>
      </c>
      <c r="C1138">
        <f t="shared" si="17"/>
        <v>-1.5169207086958437E-3</v>
      </c>
    </row>
    <row r="1139" spans="1:3" x14ac:dyDescent="0.25">
      <c r="A1139" s="2">
        <v>40533</v>
      </c>
      <c r="B1139" s="15">
        <v>38230.859375</v>
      </c>
      <c r="C1139">
        <f t="shared" si="17"/>
        <v>6.7023258830008273E-3</v>
      </c>
    </row>
    <row r="1140" spans="1:3" x14ac:dyDescent="0.25">
      <c r="A1140" s="2">
        <v>40532</v>
      </c>
      <c r="B1140" s="15">
        <v>37975.480469000002</v>
      </c>
      <c r="C1140">
        <f t="shared" si="17"/>
        <v>-5.7545252402532872E-4</v>
      </c>
    </row>
    <row r="1141" spans="1:3" x14ac:dyDescent="0.25">
      <c r="A1141" s="2">
        <v>40529</v>
      </c>
      <c r="B1141" s="15">
        <v>37997.339844000002</v>
      </c>
      <c r="C1141">
        <f t="shared" si="17"/>
        <v>4.338132528883148E-3</v>
      </c>
    </row>
    <row r="1142" spans="1:3" x14ac:dyDescent="0.25">
      <c r="A1142" s="2">
        <v>40528</v>
      </c>
      <c r="B1142" s="15">
        <v>37832.859375</v>
      </c>
      <c r="C1142">
        <f t="shared" si="17"/>
        <v>4.1401149060750929E-3</v>
      </c>
    </row>
    <row r="1143" spans="1:3" x14ac:dyDescent="0.25">
      <c r="A1143" s="2">
        <v>40527</v>
      </c>
      <c r="B1143" s="15">
        <v>37676.550780999998</v>
      </c>
      <c r="C1143">
        <f t="shared" si="17"/>
        <v>-5.9406218607145535E-3</v>
      </c>
    </row>
    <row r="1144" spans="1:3" x14ac:dyDescent="0.25">
      <c r="A1144" s="2">
        <v>40526</v>
      </c>
      <c r="B1144" s="15">
        <v>37901.039062000003</v>
      </c>
      <c r="C1144">
        <f t="shared" si="17"/>
        <v>1.7677114658275436E-4</v>
      </c>
    </row>
    <row r="1145" spans="1:3" x14ac:dyDescent="0.25">
      <c r="A1145" s="2">
        <v>40525</v>
      </c>
      <c r="B1145" s="15">
        <v>37894.339844000002</v>
      </c>
      <c r="C1145">
        <f t="shared" si="17"/>
        <v>5.7311924988188911E-3</v>
      </c>
    </row>
    <row r="1146" spans="1:3" x14ac:dyDescent="0.25">
      <c r="A1146" s="2">
        <v>40522</v>
      </c>
      <c r="B1146" s="15">
        <v>37677.78125</v>
      </c>
      <c r="C1146">
        <f t="shared" si="17"/>
        <v>2.9341604636690479E-3</v>
      </c>
    </row>
    <row r="1147" spans="1:3" x14ac:dyDescent="0.25">
      <c r="A1147" s="2">
        <v>40521</v>
      </c>
      <c r="B1147" s="15">
        <v>37567.390625</v>
      </c>
      <c r="C1147">
        <f t="shared" si="17"/>
        <v>-1.3401291806863507E-3</v>
      </c>
    </row>
    <row r="1148" spans="1:3" x14ac:dyDescent="0.25">
      <c r="A1148" s="2">
        <v>40520</v>
      </c>
      <c r="B1148" s="15">
        <v>37617.769530999998</v>
      </c>
      <c r="C1148">
        <f t="shared" si="17"/>
        <v>-6.950138653497963E-3</v>
      </c>
    </row>
    <row r="1149" spans="1:3" x14ac:dyDescent="0.25">
      <c r="A1149" s="2">
        <v>40519</v>
      </c>
      <c r="B1149" s="15">
        <v>37880.128905999998</v>
      </c>
      <c r="C1149">
        <f t="shared" si="17"/>
        <v>3.7822098977653433E-3</v>
      </c>
    </row>
    <row r="1150" spans="1:3" x14ac:dyDescent="0.25">
      <c r="A1150" s="2">
        <v>40518</v>
      </c>
      <c r="B1150" s="15">
        <v>37737.128905999998</v>
      </c>
      <c r="C1150">
        <f t="shared" si="17"/>
        <v>9.350561782135872E-3</v>
      </c>
    </row>
    <row r="1151" spans="1:3" x14ac:dyDescent="0.25">
      <c r="A1151" s="2">
        <v>40515</v>
      </c>
      <c r="B1151" s="15">
        <v>37385.910155999998</v>
      </c>
      <c r="C1151">
        <f t="shared" si="17"/>
        <v>-3.6260013245637603E-4</v>
      </c>
    </row>
    <row r="1152" spans="1:3" x14ac:dyDescent="0.25">
      <c r="A1152" s="2">
        <v>40514</v>
      </c>
      <c r="B1152" s="15">
        <v>37399.46875</v>
      </c>
      <c r="C1152">
        <f t="shared" si="17"/>
        <v>3.2650004595810196E-3</v>
      </c>
    </row>
    <row r="1153" spans="1:3" x14ac:dyDescent="0.25">
      <c r="A1153" s="2">
        <v>40513</v>
      </c>
      <c r="B1153" s="15">
        <v>37277.558594000002</v>
      </c>
      <c r="C1153">
        <f t="shared" si="17"/>
        <v>1.2423104213489088E-2</v>
      </c>
    </row>
    <row r="1154" spans="1:3" x14ac:dyDescent="0.25">
      <c r="A1154" s="2">
        <v>40512</v>
      </c>
      <c r="B1154" s="15">
        <v>36817.320312000003</v>
      </c>
      <c r="C1154">
        <f t="shared" si="17"/>
        <v>-1.9886350753318075E-3</v>
      </c>
    </row>
    <row r="1155" spans="1:3" x14ac:dyDescent="0.25">
      <c r="A1155" s="2">
        <v>40511</v>
      </c>
      <c r="B1155" s="15">
        <v>36890.609375</v>
      </c>
      <c r="C1155">
        <f t="shared" ref="C1155:C1218" si="18">LN(B1155/B1156)</f>
        <v>-3.7731143398477045E-4</v>
      </c>
    </row>
    <row r="1156" spans="1:3" x14ac:dyDescent="0.25">
      <c r="A1156" s="2">
        <v>40508</v>
      </c>
      <c r="B1156" s="15">
        <v>36904.53125</v>
      </c>
      <c r="C1156">
        <f t="shared" si="18"/>
        <v>-1.7507708114316866E-3</v>
      </c>
    </row>
    <row r="1157" spans="1:3" x14ac:dyDescent="0.25">
      <c r="A1157" s="2">
        <v>40507</v>
      </c>
      <c r="B1157" s="15">
        <v>36969.199219000002</v>
      </c>
      <c r="C1157">
        <f t="shared" si="18"/>
        <v>-2.9732443231296974E-3</v>
      </c>
    </row>
    <row r="1158" spans="1:3" x14ac:dyDescent="0.25">
      <c r="A1158" s="2">
        <v>40506</v>
      </c>
      <c r="B1158" s="15">
        <v>37079.28125</v>
      </c>
      <c r="C1158">
        <f t="shared" si="18"/>
        <v>2.2017001494536483E-2</v>
      </c>
    </row>
    <row r="1159" spans="1:3" x14ac:dyDescent="0.25">
      <c r="A1159" s="2">
        <v>40505</v>
      </c>
      <c r="B1159" s="15">
        <v>36271.828125</v>
      </c>
      <c r="C1159">
        <f t="shared" si="18"/>
        <v>-1.2020398376718368E-2</v>
      </c>
    </row>
    <row r="1160" spans="1:3" x14ac:dyDescent="0.25">
      <c r="A1160" s="2">
        <v>40504</v>
      </c>
      <c r="B1160" s="15">
        <v>36710.460937999997</v>
      </c>
      <c r="C1160">
        <f t="shared" si="18"/>
        <v>2.9753052612243027E-3</v>
      </c>
    </row>
    <row r="1161" spans="1:3" x14ac:dyDescent="0.25">
      <c r="A1161" s="2">
        <v>40501</v>
      </c>
      <c r="B1161" s="15">
        <v>36601.398437999997</v>
      </c>
      <c r="C1161">
        <f t="shared" si="18"/>
        <v>7.6594961728441617E-3</v>
      </c>
    </row>
    <row r="1162" spans="1:3" x14ac:dyDescent="0.25">
      <c r="A1162" s="2">
        <v>40500</v>
      </c>
      <c r="B1162" s="15">
        <v>36322.121094000002</v>
      </c>
      <c r="C1162">
        <f t="shared" si="18"/>
        <v>1.3293156966696903E-2</v>
      </c>
    </row>
    <row r="1163" spans="1:3" x14ac:dyDescent="0.25">
      <c r="A1163" s="2">
        <v>40499</v>
      </c>
      <c r="B1163" s="15">
        <v>35842.480469000002</v>
      </c>
      <c r="C1163">
        <f t="shared" si="18"/>
        <v>5.434833692649613E-3</v>
      </c>
    </row>
    <row r="1164" spans="1:3" x14ac:dyDescent="0.25">
      <c r="A1164" s="2">
        <v>40498</v>
      </c>
      <c r="B1164" s="15">
        <v>35648.210937999997</v>
      </c>
      <c r="C1164">
        <f t="shared" si="18"/>
        <v>-1.141289158769522E-2</v>
      </c>
    </row>
    <row r="1165" spans="1:3" x14ac:dyDescent="0.25">
      <c r="A1165" s="2">
        <v>40494</v>
      </c>
      <c r="B1165" s="15">
        <v>36057.390625</v>
      </c>
      <c r="C1165">
        <f t="shared" si="18"/>
        <v>-6.8309233624637925E-3</v>
      </c>
    </row>
    <row r="1166" spans="1:3" x14ac:dyDescent="0.25">
      <c r="A1166" s="2">
        <v>40493</v>
      </c>
      <c r="B1166" s="15">
        <v>36304.539062000003</v>
      </c>
      <c r="C1166">
        <f t="shared" si="18"/>
        <v>-3.1057937527838569E-3</v>
      </c>
    </row>
    <row r="1167" spans="1:3" x14ac:dyDescent="0.25">
      <c r="A1167" s="2">
        <v>40492</v>
      </c>
      <c r="B1167" s="15">
        <v>36417.46875</v>
      </c>
      <c r="C1167">
        <f t="shared" si="18"/>
        <v>6.0438382429918629E-3</v>
      </c>
    </row>
    <row r="1168" spans="1:3" x14ac:dyDescent="0.25">
      <c r="A1168" s="2">
        <v>40491</v>
      </c>
      <c r="B1168" s="15">
        <v>36198.03125</v>
      </c>
      <c r="C1168">
        <f t="shared" si="18"/>
        <v>-9.4956067968576252E-3</v>
      </c>
    </row>
    <row r="1169" spans="1:3" x14ac:dyDescent="0.25">
      <c r="A1169" s="2">
        <v>40490</v>
      </c>
      <c r="B1169" s="15">
        <v>36543.390625</v>
      </c>
      <c r="C1169">
        <f t="shared" si="18"/>
        <v>6.2002973437775789E-3</v>
      </c>
    </row>
    <row r="1170" spans="1:3" x14ac:dyDescent="0.25">
      <c r="A1170" s="2">
        <v>40487</v>
      </c>
      <c r="B1170" s="15">
        <v>36317.511719000002</v>
      </c>
      <c r="C1170">
        <f t="shared" si="18"/>
        <v>3.2795542451964691E-3</v>
      </c>
    </row>
    <row r="1171" spans="1:3" x14ac:dyDescent="0.25">
      <c r="A1171" s="2">
        <v>40486</v>
      </c>
      <c r="B1171" s="15">
        <v>36198.601562000003</v>
      </c>
      <c r="C1171">
        <f t="shared" si="18"/>
        <v>9.849638167057714E-3</v>
      </c>
    </row>
    <row r="1172" spans="1:3" x14ac:dyDescent="0.25">
      <c r="A1172" s="2">
        <v>40485</v>
      </c>
      <c r="B1172" s="15">
        <v>35843.808594000002</v>
      </c>
      <c r="C1172">
        <f t="shared" si="18"/>
        <v>3.384201785072323E-3</v>
      </c>
    </row>
    <row r="1173" spans="1:3" x14ac:dyDescent="0.25">
      <c r="A1173" s="2">
        <v>40483</v>
      </c>
      <c r="B1173" s="15">
        <v>35722.710937999997</v>
      </c>
      <c r="C1173">
        <f t="shared" si="18"/>
        <v>4.3341398553141978E-3</v>
      </c>
    </row>
    <row r="1174" spans="1:3" x14ac:dyDescent="0.25">
      <c r="A1174" s="2">
        <v>40480</v>
      </c>
      <c r="B1174" s="15">
        <v>35568.21875</v>
      </c>
      <c r="C1174">
        <f t="shared" si="18"/>
        <v>5.3985660385609605E-3</v>
      </c>
    </row>
    <row r="1175" spans="1:3" x14ac:dyDescent="0.25">
      <c r="A1175" s="2">
        <v>40479</v>
      </c>
      <c r="B1175" s="15">
        <v>35376.71875</v>
      </c>
      <c r="C1175">
        <f t="shared" si="18"/>
        <v>3.2225658924057527E-3</v>
      </c>
    </row>
    <row r="1176" spans="1:3" x14ac:dyDescent="0.25">
      <c r="A1176" s="2">
        <v>40478</v>
      </c>
      <c r="B1176" s="15">
        <v>35262.898437999997</v>
      </c>
      <c r="C1176">
        <f t="shared" si="18"/>
        <v>-3.1284847656950446E-3</v>
      </c>
    </row>
    <row r="1177" spans="1:3" x14ac:dyDescent="0.25">
      <c r="A1177" s="2">
        <v>40477</v>
      </c>
      <c r="B1177" s="15">
        <v>35373.390625</v>
      </c>
      <c r="C1177">
        <f t="shared" si="18"/>
        <v>3.1287063300361969E-3</v>
      </c>
    </row>
    <row r="1178" spans="1:3" x14ac:dyDescent="0.25">
      <c r="A1178" s="2">
        <v>40476</v>
      </c>
      <c r="B1178" s="15">
        <v>35262.890625</v>
      </c>
      <c r="C1178">
        <f t="shared" si="18"/>
        <v>4.0353596477611074E-3</v>
      </c>
    </row>
    <row r="1179" spans="1:3" x14ac:dyDescent="0.25">
      <c r="A1179" s="2">
        <v>40473</v>
      </c>
      <c r="B1179" s="15">
        <v>35120.878905999998</v>
      </c>
      <c r="C1179">
        <f t="shared" si="18"/>
        <v>4.4410831136233965E-3</v>
      </c>
    </row>
    <row r="1180" spans="1:3" x14ac:dyDescent="0.25">
      <c r="A1180" s="2">
        <v>40472</v>
      </c>
      <c r="B1180" s="15">
        <v>34965.25</v>
      </c>
      <c r="C1180">
        <f t="shared" si="18"/>
        <v>2.4276732534555547E-3</v>
      </c>
    </row>
    <row r="1181" spans="1:3" x14ac:dyDescent="0.25">
      <c r="A1181" s="2">
        <v>40471</v>
      </c>
      <c r="B1181" s="15">
        <v>34880.46875</v>
      </c>
      <c r="C1181">
        <f t="shared" si="18"/>
        <v>1.2353864312364108E-2</v>
      </c>
    </row>
    <row r="1182" spans="1:3" x14ac:dyDescent="0.25">
      <c r="A1182" s="2">
        <v>40470</v>
      </c>
      <c r="B1182" s="15">
        <v>34452.210937999997</v>
      </c>
      <c r="C1182">
        <f t="shared" si="18"/>
        <v>-1.3466757490154021E-2</v>
      </c>
    </row>
    <row r="1183" spans="1:3" x14ac:dyDescent="0.25">
      <c r="A1183" s="2">
        <v>40469</v>
      </c>
      <c r="B1183" s="15">
        <v>34919.308594000002</v>
      </c>
      <c r="C1183">
        <f t="shared" si="18"/>
        <v>5.1038689272914902E-3</v>
      </c>
    </row>
    <row r="1184" spans="1:3" x14ac:dyDescent="0.25">
      <c r="A1184" s="2">
        <v>40466</v>
      </c>
      <c r="B1184" s="15">
        <v>34741.539062000003</v>
      </c>
      <c r="C1184">
        <f t="shared" si="18"/>
        <v>-2.7296255612221793E-3</v>
      </c>
    </row>
    <row r="1185" spans="1:3" x14ac:dyDescent="0.25">
      <c r="A1185" s="2">
        <v>40465</v>
      </c>
      <c r="B1185" s="15">
        <v>34836.5</v>
      </c>
      <c r="C1185">
        <f t="shared" si="18"/>
        <v>1.0871396579754924E-3</v>
      </c>
    </row>
    <row r="1186" spans="1:3" x14ac:dyDescent="0.25">
      <c r="A1186" s="2">
        <v>40464</v>
      </c>
      <c r="B1186" s="15">
        <v>34798.648437999997</v>
      </c>
      <c r="C1186">
        <f t="shared" si="18"/>
        <v>1.0435637173176075E-2</v>
      </c>
    </row>
    <row r="1187" spans="1:3" x14ac:dyDescent="0.25">
      <c r="A1187" s="2">
        <v>40463</v>
      </c>
      <c r="B1187" s="15">
        <v>34437.390625</v>
      </c>
      <c r="C1187">
        <f t="shared" si="18"/>
        <v>-8.1330605510663624E-4</v>
      </c>
    </row>
    <row r="1188" spans="1:3" x14ac:dyDescent="0.25">
      <c r="A1188" s="2">
        <v>40462</v>
      </c>
      <c r="B1188" s="15">
        <v>34465.410155999998</v>
      </c>
      <c r="C1188">
        <f t="shared" si="18"/>
        <v>1.7114232637931487E-5</v>
      </c>
    </row>
    <row r="1189" spans="1:3" x14ac:dyDescent="0.25">
      <c r="A1189" s="2">
        <v>40459</v>
      </c>
      <c r="B1189" s="15">
        <v>34464.820312000003</v>
      </c>
      <c r="C1189">
        <f t="shared" si="18"/>
        <v>6.0245758181291355E-3</v>
      </c>
    </row>
    <row r="1190" spans="1:3" x14ac:dyDescent="0.25">
      <c r="A1190" s="2">
        <v>40458</v>
      </c>
      <c r="B1190" s="15">
        <v>34257.808594000002</v>
      </c>
      <c r="C1190">
        <f t="shared" si="18"/>
        <v>-3.2882028939397244E-3</v>
      </c>
    </row>
    <row r="1191" spans="1:3" x14ac:dyDescent="0.25">
      <c r="A1191" s="2">
        <v>40457</v>
      </c>
      <c r="B1191" s="15">
        <v>34370.640625</v>
      </c>
      <c r="C1191">
        <f t="shared" si="18"/>
        <v>3.3001755936593589E-3</v>
      </c>
    </row>
    <row r="1192" spans="1:3" x14ac:dyDescent="0.25">
      <c r="A1192" s="2">
        <v>40456</v>
      </c>
      <c r="B1192" s="15">
        <v>34257.398437999997</v>
      </c>
      <c r="C1192">
        <f t="shared" si="18"/>
        <v>6.3612012699105023E-3</v>
      </c>
    </row>
    <row r="1193" spans="1:3" x14ac:dyDescent="0.25">
      <c r="A1193" s="2">
        <v>40455</v>
      </c>
      <c r="B1193" s="15">
        <v>34040.171875</v>
      </c>
      <c r="C1193">
        <f t="shared" si="18"/>
        <v>6.85925924607676E-3</v>
      </c>
    </row>
    <row r="1194" spans="1:3" x14ac:dyDescent="0.25">
      <c r="A1194" s="2">
        <v>40452</v>
      </c>
      <c r="B1194" s="15">
        <v>33807.480469000002</v>
      </c>
      <c r="C1194">
        <f t="shared" si="18"/>
        <v>1.4214005045864789E-2</v>
      </c>
    </row>
    <row r="1195" spans="1:3" x14ac:dyDescent="0.25">
      <c r="A1195" s="2">
        <v>40451</v>
      </c>
      <c r="B1195" s="15">
        <v>33330.339844000002</v>
      </c>
      <c r="C1195">
        <f t="shared" si="18"/>
        <v>4.3170356077617666E-3</v>
      </c>
    </row>
    <row r="1196" spans="1:3" x14ac:dyDescent="0.25">
      <c r="A1196" s="2">
        <v>40450</v>
      </c>
      <c r="B1196" s="15">
        <v>33186.761719000002</v>
      </c>
      <c r="C1196">
        <f t="shared" si="18"/>
        <v>-2.160260138944521E-3</v>
      </c>
    </row>
    <row r="1197" spans="1:3" x14ac:dyDescent="0.25">
      <c r="A1197" s="2">
        <v>40449</v>
      </c>
      <c r="B1197" s="15">
        <v>33258.53125</v>
      </c>
      <c r="C1197">
        <f t="shared" si="18"/>
        <v>4.1002723888881381E-3</v>
      </c>
    </row>
    <row r="1198" spans="1:3" x14ac:dyDescent="0.25">
      <c r="A1198" s="2">
        <v>40448</v>
      </c>
      <c r="B1198" s="15">
        <v>33122.441405999998</v>
      </c>
      <c r="C1198">
        <f t="shared" si="18"/>
        <v>-4.7681110071724321E-3</v>
      </c>
    </row>
    <row r="1199" spans="1:3" x14ac:dyDescent="0.25">
      <c r="A1199" s="2">
        <v>40445</v>
      </c>
      <c r="B1199" s="15">
        <v>33280.75</v>
      </c>
      <c r="C1199">
        <f t="shared" si="18"/>
        <v>5.7139141767238374E-3</v>
      </c>
    </row>
    <row r="1200" spans="1:3" x14ac:dyDescent="0.25">
      <c r="A1200" s="2">
        <v>40444</v>
      </c>
      <c r="B1200" s="15">
        <v>33091.128905999998</v>
      </c>
      <c r="C1200">
        <f t="shared" si="18"/>
        <v>-3.5018116862724513E-3</v>
      </c>
    </row>
    <row r="1201" spans="1:3" x14ac:dyDescent="0.25">
      <c r="A1201" s="2">
        <v>40443</v>
      </c>
      <c r="B1201" s="15">
        <v>33207.210937999997</v>
      </c>
      <c r="C1201">
        <f t="shared" si="18"/>
        <v>-2.6909856066539054E-3</v>
      </c>
    </row>
    <row r="1202" spans="1:3" x14ac:dyDescent="0.25">
      <c r="A1202" s="2">
        <v>40442</v>
      </c>
      <c r="B1202" s="15">
        <v>33296.691405999998</v>
      </c>
      <c r="C1202">
        <f t="shared" si="18"/>
        <v>6.958113105343715E-4</v>
      </c>
    </row>
    <row r="1203" spans="1:3" x14ac:dyDescent="0.25">
      <c r="A1203" s="2">
        <v>40441</v>
      </c>
      <c r="B1203" s="15">
        <v>33273.53125</v>
      </c>
      <c r="C1203">
        <f t="shared" si="18"/>
        <v>6.8407710202815419E-3</v>
      </c>
    </row>
    <row r="1204" spans="1:3" x14ac:dyDescent="0.25">
      <c r="A1204" s="2">
        <v>40436</v>
      </c>
      <c r="B1204" s="15">
        <v>33046.691405999998</v>
      </c>
      <c r="C1204">
        <f t="shared" si="18"/>
        <v>-3.4214195300799513E-4</v>
      </c>
    </row>
    <row r="1205" spans="1:3" x14ac:dyDescent="0.25">
      <c r="A1205" s="2">
        <v>40435</v>
      </c>
      <c r="B1205" s="15">
        <v>33058</v>
      </c>
      <c r="C1205">
        <f t="shared" si="18"/>
        <v>4.133739169233386E-3</v>
      </c>
    </row>
    <row r="1206" spans="1:3" x14ac:dyDescent="0.25">
      <c r="A1206" s="2">
        <v>40434</v>
      </c>
      <c r="B1206" s="15">
        <v>32921.628905999998</v>
      </c>
      <c r="C1206">
        <f t="shared" si="18"/>
        <v>8.993699646015348E-3</v>
      </c>
    </row>
    <row r="1207" spans="1:3" x14ac:dyDescent="0.25">
      <c r="A1207" s="2">
        <v>40431</v>
      </c>
      <c r="B1207" s="15">
        <v>32626.869140999999</v>
      </c>
      <c r="C1207">
        <f t="shared" si="18"/>
        <v>3.3122223835115538E-3</v>
      </c>
    </row>
    <row r="1208" spans="1:3" x14ac:dyDescent="0.25">
      <c r="A1208" s="2">
        <v>40430</v>
      </c>
      <c r="B1208" s="15">
        <v>32518.980468999998</v>
      </c>
      <c r="C1208">
        <f t="shared" si="18"/>
        <v>3.3692701532267969E-3</v>
      </c>
    </row>
    <row r="1209" spans="1:3" x14ac:dyDescent="0.25">
      <c r="A1209" s="2">
        <v>40429</v>
      </c>
      <c r="B1209" s="15">
        <v>32409.599609000001</v>
      </c>
      <c r="C1209">
        <f t="shared" si="18"/>
        <v>-1.1964842156356973E-3</v>
      </c>
    </row>
    <row r="1210" spans="1:3" x14ac:dyDescent="0.25">
      <c r="A1210" s="2">
        <v>40428</v>
      </c>
      <c r="B1210" s="15">
        <v>32448.400390999999</v>
      </c>
      <c r="C1210">
        <f t="shared" si="18"/>
        <v>-9.1501277815166666E-3</v>
      </c>
    </row>
    <row r="1211" spans="1:3" x14ac:dyDescent="0.25">
      <c r="A1211" s="2">
        <v>40427</v>
      </c>
      <c r="B1211" s="15">
        <v>32746.669922000001</v>
      </c>
      <c r="C1211">
        <f t="shared" si="18"/>
        <v>4.7077487004467703E-3</v>
      </c>
    </row>
    <row r="1212" spans="1:3" x14ac:dyDescent="0.25">
      <c r="A1212" s="2">
        <v>40424</v>
      </c>
      <c r="B1212" s="15">
        <v>32592.869140999999</v>
      </c>
      <c r="C1212">
        <f t="shared" si="18"/>
        <v>5.4003676877367752E-3</v>
      </c>
    </row>
    <row r="1213" spans="1:3" x14ac:dyDescent="0.25">
      <c r="A1213" s="2">
        <v>40423</v>
      </c>
      <c r="B1213" s="15">
        <v>32417.330077999999</v>
      </c>
      <c r="C1213">
        <f t="shared" si="18"/>
        <v>2.4120999079336545E-3</v>
      </c>
    </row>
    <row r="1214" spans="1:3" x14ac:dyDescent="0.25">
      <c r="A1214" s="2">
        <v>40422</v>
      </c>
      <c r="B1214" s="15">
        <v>32339.230468999998</v>
      </c>
      <c r="C1214">
        <f t="shared" si="18"/>
        <v>2.0600239099908969E-2</v>
      </c>
    </row>
    <row r="1215" spans="1:3" x14ac:dyDescent="0.25">
      <c r="A1215" s="2">
        <v>40421</v>
      </c>
      <c r="B1215" s="15">
        <v>31679.849609000001</v>
      </c>
      <c r="C1215">
        <f t="shared" si="18"/>
        <v>9.424992502409248E-3</v>
      </c>
    </row>
    <row r="1216" spans="1:3" x14ac:dyDescent="0.25">
      <c r="A1216" s="2">
        <v>40420</v>
      </c>
      <c r="B1216" s="15">
        <v>31382.669922000001</v>
      </c>
      <c r="C1216">
        <f t="shared" si="18"/>
        <v>-1.1805375525737422E-2</v>
      </c>
    </row>
    <row r="1217" spans="1:3" x14ac:dyDescent="0.25">
      <c r="A1217" s="2">
        <v>40417</v>
      </c>
      <c r="B1217" s="15">
        <v>31755.349609000001</v>
      </c>
      <c r="C1217">
        <f t="shared" si="18"/>
        <v>1.7066664063796564E-2</v>
      </c>
    </row>
    <row r="1218" spans="1:3" x14ac:dyDescent="0.25">
      <c r="A1218" s="2">
        <v>40416</v>
      </c>
      <c r="B1218" s="15">
        <v>31217.990234000001</v>
      </c>
      <c r="C1218">
        <f t="shared" si="18"/>
        <v>-7.522742786904596E-3</v>
      </c>
    </row>
    <row r="1219" spans="1:3" x14ac:dyDescent="0.25">
      <c r="A1219" s="2">
        <v>40415</v>
      </c>
      <c r="B1219" s="15">
        <v>31453.720702999999</v>
      </c>
      <c r="C1219">
        <f t="shared" ref="C1219:C1282" si="19">LN(B1219/B1220)</f>
        <v>2.8281471153350896E-3</v>
      </c>
    </row>
    <row r="1220" spans="1:3" x14ac:dyDescent="0.25">
      <c r="A1220" s="2">
        <v>40414</v>
      </c>
      <c r="B1220" s="15">
        <v>31364.890625</v>
      </c>
      <c r="C1220">
        <f t="shared" si="19"/>
        <v>-2.4495294107852852E-2</v>
      </c>
    </row>
    <row r="1221" spans="1:3" x14ac:dyDescent="0.25">
      <c r="A1221" s="2">
        <v>40413</v>
      </c>
      <c r="B1221" s="15">
        <v>32142.669922000001</v>
      </c>
      <c r="C1221">
        <f t="shared" si="19"/>
        <v>-4.6248713324643234E-3</v>
      </c>
    </row>
    <row r="1222" spans="1:3" x14ac:dyDescent="0.25">
      <c r="A1222" s="2">
        <v>40410</v>
      </c>
      <c r="B1222" s="15">
        <v>32291.669922000001</v>
      </c>
      <c r="C1222">
        <f t="shared" si="19"/>
        <v>4.2839205476433179E-3</v>
      </c>
    </row>
    <row r="1223" spans="1:3" x14ac:dyDescent="0.25">
      <c r="A1223" s="2">
        <v>40409</v>
      </c>
      <c r="B1223" s="15">
        <v>32153.630859000001</v>
      </c>
      <c r="C1223">
        <f t="shared" si="19"/>
        <v>-7.8892076618197454E-3</v>
      </c>
    </row>
    <row r="1224" spans="1:3" x14ac:dyDescent="0.25">
      <c r="A1224" s="2">
        <v>40408</v>
      </c>
      <c r="B1224" s="15">
        <v>32408.300781000002</v>
      </c>
      <c r="C1224">
        <f t="shared" si="19"/>
        <v>3.7784069275473872E-3</v>
      </c>
    </row>
    <row r="1225" spans="1:3" x14ac:dyDescent="0.25">
      <c r="A1225" s="2">
        <v>40407</v>
      </c>
      <c r="B1225" s="15">
        <v>32286.080077999999</v>
      </c>
      <c r="C1225">
        <f t="shared" si="19"/>
        <v>5.1610001772415502E-3</v>
      </c>
    </row>
    <row r="1226" spans="1:3" x14ac:dyDescent="0.25">
      <c r="A1226" s="2">
        <v>40406</v>
      </c>
      <c r="B1226" s="15">
        <v>32119.880859000001</v>
      </c>
      <c r="C1226">
        <f t="shared" si="19"/>
        <v>6.2693788145789457E-4</v>
      </c>
    </row>
    <row r="1227" spans="1:3" x14ac:dyDescent="0.25">
      <c r="A1227" s="2">
        <v>40403</v>
      </c>
      <c r="B1227" s="15">
        <v>32099.75</v>
      </c>
      <c r="C1227">
        <f t="shared" si="19"/>
        <v>1.8278251416326071E-3</v>
      </c>
    </row>
    <row r="1228" spans="1:3" x14ac:dyDescent="0.25">
      <c r="A1228" s="2">
        <v>40402</v>
      </c>
      <c r="B1228" s="15">
        <v>32041.130859000001</v>
      </c>
      <c r="C1228">
        <f t="shared" si="19"/>
        <v>-5.4413524904799301E-4</v>
      </c>
    </row>
    <row r="1229" spans="1:3" x14ac:dyDescent="0.25">
      <c r="A1229" s="2">
        <v>40401</v>
      </c>
      <c r="B1229" s="15">
        <v>32058.570312</v>
      </c>
      <c r="C1229">
        <f t="shared" si="19"/>
        <v>-1.9367599976794141E-2</v>
      </c>
    </row>
    <row r="1230" spans="1:3" x14ac:dyDescent="0.25">
      <c r="A1230" s="2">
        <v>40400</v>
      </c>
      <c r="B1230" s="15">
        <v>32685.519531000002</v>
      </c>
      <c r="C1230">
        <f t="shared" si="19"/>
        <v>-4.6411441920143695E-3</v>
      </c>
    </row>
    <row r="1231" spans="1:3" x14ac:dyDescent="0.25">
      <c r="A1231" s="2">
        <v>40399</v>
      </c>
      <c r="B1231" s="15">
        <v>32837.570312000003</v>
      </c>
      <c r="C1231">
        <f t="shared" si="19"/>
        <v>-2.4439510776006969E-3</v>
      </c>
    </row>
    <row r="1232" spans="1:3" x14ac:dyDescent="0.25">
      <c r="A1232" s="2">
        <v>40396</v>
      </c>
      <c r="B1232" s="15">
        <v>32917.921875</v>
      </c>
      <c r="C1232">
        <f t="shared" si="19"/>
        <v>3.2602964310120546E-4</v>
      </c>
    </row>
    <row r="1233" spans="1:3" x14ac:dyDescent="0.25">
      <c r="A1233" s="2">
        <v>40395</v>
      </c>
      <c r="B1233" s="15">
        <v>32907.191405999998</v>
      </c>
      <c r="C1233">
        <f t="shared" si="19"/>
        <v>2.0395606870909745E-4</v>
      </c>
    </row>
    <row r="1234" spans="1:3" x14ac:dyDescent="0.25">
      <c r="A1234" s="2">
        <v>40394</v>
      </c>
      <c r="B1234" s="15">
        <v>32900.480469000002</v>
      </c>
      <c r="C1234">
        <f t="shared" si="19"/>
        <v>4.0324479856711773E-3</v>
      </c>
    </row>
    <row r="1235" spans="1:3" x14ac:dyDescent="0.25">
      <c r="A1235" s="2">
        <v>40393</v>
      </c>
      <c r="B1235" s="15">
        <v>32768.078125</v>
      </c>
      <c r="C1235">
        <f t="shared" si="19"/>
        <v>-1.4772192417206271E-3</v>
      </c>
    </row>
    <row r="1236" spans="1:3" x14ac:dyDescent="0.25">
      <c r="A1236" s="2">
        <v>40392</v>
      </c>
      <c r="B1236" s="15">
        <v>32816.519530999998</v>
      </c>
      <c r="C1236">
        <f t="shared" si="19"/>
        <v>1.5594243737578768E-2</v>
      </c>
    </row>
    <row r="1237" spans="1:3" x14ac:dyDescent="0.25">
      <c r="A1237" s="2">
        <v>40389</v>
      </c>
      <c r="B1237" s="15">
        <v>32308.740234000001</v>
      </c>
      <c r="C1237">
        <f t="shared" si="19"/>
        <v>-4.7853906586798525E-3</v>
      </c>
    </row>
    <row r="1238" spans="1:3" x14ac:dyDescent="0.25">
      <c r="A1238" s="2">
        <v>40388</v>
      </c>
      <c r="B1238" s="15">
        <v>32463.720702999999</v>
      </c>
      <c r="C1238">
        <f t="shared" si="19"/>
        <v>-6.1981488602366325E-3</v>
      </c>
    </row>
    <row r="1239" spans="1:3" x14ac:dyDescent="0.25">
      <c r="A1239" s="2">
        <v>40387</v>
      </c>
      <c r="B1239" s="15">
        <v>32665.560547000001</v>
      </c>
      <c r="C1239">
        <f t="shared" si="19"/>
        <v>-9.1033064757362319E-4</v>
      </c>
    </row>
    <row r="1240" spans="1:3" x14ac:dyDescent="0.25">
      <c r="A1240" s="2">
        <v>40386</v>
      </c>
      <c r="B1240" s="15">
        <v>32695.310547000001</v>
      </c>
      <c r="C1240">
        <f t="shared" si="19"/>
        <v>-8.0293869821094974E-3</v>
      </c>
    </row>
    <row r="1241" spans="1:3" x14ac:dyDescent="0.25">
      <c r="A1241" s="2">
        <v>40385</v>
      </c>
      <c r="B1241" s="15">
        <v>32958.890625</v>
      </c>
      <c r="C1241">
        <f t="shared" si="19"/>
        <v>4.6486681932406794E-3</v>
      </c>
    </row>
    <row r="1242" spans="1:3" x14ac:dyDescent="0.25">
      <c r="A1242" s="2">
        <v>40382</v>
      </c>
      <c r="B1242" s="15">
        <v>32806.03125</v>
      </c>
      <c r="C1242">
        <f t="shared" si="19"/>
        <v>2.6026463622575574E-3</v>
      </c>
    </row>
    <row r="1243" spans="1:3" x14ac:dyDescent="0.25">
      <c r="A1243" s="2">
        <v>40381</v>
      </c>
      <c r="B1243" s="15">
        <v>32720.759765999999</v>
      </c>
      <c r="C1243">
        <f t="shared" si="19"/>
        <v>1.8873671178416755E-2</v>
      </c>
    </row>
    <row r="1244" spans="1:3" x14ac:dyDescent="0.25">
      <c r="A1244" s="2">
        <v>40380</v>
      </c>
      <c r="B1244" s="15">
        <v>32108.990234000001</v>
      </c>
      <c r="C1244">
        <f t="shared" si="19"/>
        <v>2.6420223326128157E-3</v>
      </c>
    </row>
    <row r="1245" spans="1:3" x14ac:dyDescent="0.25">
      <c r="A1245" s="2">
        <v>40379</v>
      </c>
      <c r="B1245" s="15">
        <v>32024.269531000002</v>
      </c>
      <c r="C1245">
        <f t="shared" si="19"/>
        <v>5.585993919554417E-3</v>
      </c>
    </row>
    <row r="1246" spans="1:3" x14ac:dyDescent="0.25">
      <c r="A1246" s="2">
        <v>40378</v>
      </c>
      <c r="B1246" s="15">
        <v>31845.880859000001</v>
      </c>
      <c r="C1246">
        <f t="shared" si="19"/>
        <v>1.9641983204763233E-3</v>
      </c>
    </row>
    <row r="1247" spans="1:3" x14ac:dyDescent="0.25">
      <c r="A1247" s="2">
        <v>40375</v>
      </c>
      <c r="B1247" s="15">
        <v>31783.390625</v>
      </c>
      <c r="C1247">
        <f t="shared" si="19"/>
        <v>-1.862985491703438E-2</v>
      </c>
    </row>
    <row r="1248" spans="1:3" x14ac:dyDescent="0.25">
      <c r="A1248" s="2">
        <v>40374</v>
      </c>
      <c r="B1248" s="15">
        <v>32381.060547000001</v>
      </c>
      <c r="C1248">
        <f t="shared" si="19"/>
        <v>2.3296770375009919E-3</v>
      </c>
    </row>
    <row r="1249" spans="1:3" x14ac:dyDescent="0.25">
      <c r="A1249" s="2">
        <v>40373</v>
      </c>
      <c r="B1249" s="15">
        <v>32305.710938</v>
      </c>
      <c r="C1249">
        <f t="shared" si="19"/>
        <v>3.7373285313685826E-3</v>
      </c>
    </row>
    <row r="1250" spans="1:3" x14ac:dyDescent="0.25">
      <c r="A1250" s="2">
        <v>40372</v>
      </c>
      <c r="B1250" s="15">
        <v>32185.199218999998</v>
      </c>
      <c r="C1250">
        <f t="shared" si="19"/>
        <v>9.824284899586911E-3</v>
      </c>
    </row>
    <row r="1251" spans="1:3" x14ac:dyDescent="0.25">
      <c r="A1251" s="2">
        <v>40371</v>
      </c>
      <c r="B1251" s="15">
        <v>31870.550781000002</v>
      </c>
      <c r="C1251">
        <f t="shared" si="19"/>
        <v>-4.1881879268748133E-3</v>
      </c>
    </row>
    <row r="1252" spans="1:3" x14ac:dyDescent="0.25">
      <c r="A1252" s="2">
        <v>40368</v>
      </c>
      <c r="B1252" s="15">
        <v>32004.310547000001</v>
      </c>
      <c r="C1252">
        <f t="shared" si="19"/>
        <v>1.3654330374597869E-3</v>
      </c>
    </row>
    <row r="1253" spans="1:3" x14ac:dyDescent="0.25">
      <c r="A1253" s="2">
        <v>40367</v>
      </c>
      <c r="B1253" s="15">
        <v>31960.640625</v>
      </c>
      <c r="C1253">
        <f t="shared" si="19"/>
        <v>-2.3298037272104074E-3</v>
      </c>
    </row>
    <row r="1254" spans="1:3" x14ac:dyDescent="0.25">
      <c r="A1254" s="2">
        <v>40366</v>
      </c>
      <c r="B1254" s="15">
        <v>32035.189452999999</v>
      </c>
      <c r="C1254">
        <f t="shared" si="19"/>
        <v>1.5781956768548447E-2</v>
      </c>
    </row>
    <row r="1255" spans="1:3" x14ac:dyDescent="0.25">
      <c r="A1255" s="2">
        <v>40365</v>
      </c>
      <c r="B1255" s="15">
        <v>31533.580077999999</v>
      </c>
      <c r="C1255">
        <f t="shared" si="19"/>
        <v>4.5174742801068974E-3</v>
      </c>
    </row>
    <row r="1256" spans="1:3" x14ac:dyDescent="0.25">
      <c r="A1256" s="2">
        <v>40364</v>
      </c>
      <c r="B1256" s="15">
        <v>31391.449218999998</v>
      </c>
      <c r="C1256">
        <f t="shared" si="19"/>
        <v>3.7530945120816669E-4</v>
      </c>
    </row>
    <row r="1257" spans="1:3" x14ac:dyDescent="0.25">
      <c r="A1257" s="2">
        <v>40361</v>
      </c>
      <c r="B1257" s="15">
        <v>31379.669922000001</v>
      </c>
      <c r="C1257">
        <f t="shared" si="19"/>
        <v>5.8370400585185112E-3</v>
      </c>
    </row>
    <row r="1258" spans="1:3" x14ac:dyDescent="0.25">
      <c r="A1258" s="2">
        <v>40360</v>
      </c>
      <c r="B1258" s="15">
        <v>31197.039062</v>
      </c>
      <c r="C1258">
        <f t="shared" si="19"/>
        <v>1.2851896667471585E-3</v>
      </c>
    </row>
    <row r="1259" spans="1:3" x14ac:dyDescent="0.25">
      <c r="A1259" s="2">
        <v>40359</v>
      </c>
      <c r="B1259" s="15">
        <v>31156.970702999999</v>
      </c>
      <c r="C1259">
        <f t="shared" si="19"/>
        <v>-1.0098366449450183E-2</v>
      </c>
    </row>
    <row r="1260" spans="1:3" x14ac:dyDescent="0.25">
      <c r="A1260" s="2">
        <v>40358</v>
      </c>
      <c r="B1260" s="15">
        <v>31473.199218999998</v>
      </c>
      <c r="C1260">
        <f t="shared" si="19"/>
        <v>-3.4199663099864733E-2</v>
      </c>
    </row>
    <row r="1261" spans="1:3" x14ac:dyDescent="0.25">
      <c r="A1261" s="2">
        <v>40357</v>
      </c>
      <c r="B1261" s="15">
        <v>32568.189452999999</v>
      </c>
      <c r="C1261">
        <f t="shared" si="19"/>
        <v>-1.1949741235637646E-3</v>
      </c>
    </row>
    <row r="1262" spans="1:3" x14ac:dyDescent="0.25">
      <c r="A1262" s="2">
        <v>40354</v>
      </c>
      <c r="B1262" s="15">
        <v>32607.130859000001</v>
      </c>
      <c r="C1262">
        <f t="shared" si="19"/>
        <v>9.0688110429094897E-3</v>
      </c>
    </row>
    <row r="1263" spans="1:3" x14ac:dyDescent="0.25">
      <c r="A1263" s="2">
        <v>40353</v>
      </c>
      <c r="B1263" s="15">
        <v>32312.759765999999</v>
      </c>
      <c r="C1263">
        <f t="shared" si="19"/>
        <v>-1.0789597179278767E-2</v>
      </c>
    </row>
    <row r="1264" spans="1:3" x14ac:dyDescent="0.25">
      <c r="A1264" s="2">
        <v>40352</v>
      </c>
      <c r="B1264" s="15">
        <v>32663.289062</v>
      </c>
      <c r="C1264">
        <f t="shared" si="19"/>
        <v>5.9136684040093672E-3</v>
      </c>
    </row>
    <row r="1265" spans="1:3" x14ac:dyDescent="0.25">
      <c r="A1265" s="2">
        <v>40351</v>
      </c>
      <c r="B1265" s="15">
        <v>32470.699218999998</v>
      </c>
      <c r="C1265">
        <f t="shared" si="19"/>
        <v>-1.2587275397198011E-2</v>
      </c>
    </row>
    <row r="1266" spans="1:3" x14ac:dyDescent="0.25">
      <c r="A1266" s="2">
        <v>40350</v>
      </c>
      <c r="B1266" s="15">
        <v>32882</v>
      </c>
      <c r="C1266">
        <f t="shared" si="19"/>
        <v>2.0512144613407152E-3</v>
      </c>
    </row>
    <row r="1267" spans="1:3" x14ac:dyDescent="0.25">
      <c r="A1267" s="2">
        <v>40347</v>
      </c>
      <c r="B1267" s="15">
        <v>32814.621094000002</v>
      </c>
      <c r="C1267">
        <f t="shared" si="19"/>
        <v>1.1977825305758345E-3</v>
      </c>
    </row>
    <row r="1268" spans="1:3" x14ac:dyDescent="0.25">
      <c r="A1268" s="2">
        <v>40346</v>
      </c>
      <c r="B1268" s="15">
        <v>32775.339844000002</v>
      </c>
      <c r="C1268">
        <f t="shared" si="19"/>
        <v>-9.2371505730988132E-4</v>
      </c>
    </row>
    <row r="1269" spans="1:3" x14ac:dyDescent="0.25">
      <c r="A1269" s="2">
        <v>40345</v>
      </c>
      <c r="B1269" s="15">
        <v>32805.628905999998</v>
      </c>
      <c r="C1269">
        <f t="shared" si="19"/>
        <v>3.6716066720649232E-3</v>
      </c>
    </row>
    <row r="1270" spans="1:3" x14ac:dyDescent="0.25">
      <c r="A1270" s="2">
        <v>40344</v>
      </c>
      <c r="B1270" s="15">
        <v>32685.400390999999</v>
      </c>
      <c r="C1270">
        <f t="shared" si="19"/>
        <v>1.3769903338657446E-2</v>
      </c>
    </row>
    <row r="1271" spans="1:3" x14ac:dyDescent="0.25">
      <c r="A1271" s="2">
        <v>40343</v>
      </c>
      <c r="B1271" s="15">
        <v>32238.410156000002</v>
      </c>
      <c r="C1271">
        <f t="shared" si="19"/>
        <v>3.5464950142561008E-3</v>
      </c>
    </row>
    <row r="1272" spans="1:3" x14ac:dyDescent="0.25">
      <c r="A1272" s="2">
        <v>40340</v>
      </c>
      <c r="B1272" s="15">
        <v>32124.279297000001</v>
      </c>
      <c r="C1272">
        <f t="shared" si="19"/>
        <v>6.6857519416817796E-3</v>
      </c>
    </row>
    <row r="1273" spans="1:3" x14ac:dyDescent="0.25">
      <c r="A1273" s="2">
        <v>40339</v>
      </c>
      <c r="B1273" s="15">
        <v>31910.220702999999</v>
      </c>
      <c r="C1273">
        <f t="shared" si="19"/>
        <v>2.2209265614279553E-2</v>
      </c>
    </row>
    <row r="1274" spans="1:3" x14ac:dyDescent="0.25">
      <c r="A1274" s="2">
        <v>40338</v>
      </c>
      <c r="B1274" s="15">
        <v>31209.330077999999</v>
      </c>
      <c r="C1274">
        <f t="shared" si="19"/>
        <v>4.8017441338212979E-3</v>
      </c>
    </row>
    <row r="1275" spans="1:3" x14ac:dyDescent="0.25">
      <c r="A1275" s="2">
        <v>40337</v>
      </c>
      <c r="B1275" s="15">
        <v>31059.830077999999</v>
      </c>
      <c r="C1275">
        <f t="shared" si="19"/>
        <v>1.0382822555271422E-2</v>
      </c>
    </row>
    <row r="1276" spans="1:3" x14ac:dyDescent="0.25">
      <c r="A1276" s="2">
        <v>40336</v>
      </c>
      <c r="B1276" s="15">
        <v>30739.009765999999</v>
      </c>
      <c r="C1276">
        <f t="shared" si="19"/>
        <v>-8.2175678309171201E-3</v>
      </c>
    </row>
    <row r="1277" spans="1:3" x14ac:dyDescent="0.25">
      <c r="A1277" s="2">
        <v>40333</v>
      </c>
      <c r="B1277" s="15">
        <v>30992.650390999999</v>
      </c>
      <c r="C1277">
        <f t="shared" si="19"/>
        <v>-1.0885359057053642E-2</v>
      </c>
    </row>
    <row r="1278" spans="1:3" x14ac:dyDescent="0.25">
      <c r="A1278" s="2">
        <v>40332</v>
      </c>
      <c r="B1278" s="15">
        <v>31331.859375</v>
      </c>
      <c r="C1278">
        <f t="shared" si="19"/>
        <v>-2.5516740556984158E-3</v>
      </c>
    </row>
    <row r="1279" spans="1:3" x14ac:dyDescent="0.25">
      <c r="A1279" s="2">
        <v>40331</v>
      </c>
      <c r="B1279" s="15">
        <v>31411.910156000002</v>
      </c>
      <c r="C1279">
        <f t="shared" si="19"/>
        <v>5.3011955528807385E-3</v>
      </c>
    </row>
    <row r="1280" spans="1:3" x14ac:dyDescent="0.25">
      <c r="A1280" s="2">
        <v>40330</v>
      </c>
      <c r="B1280" s="15">
        <v>31245.830077999999</v>
      </c>
      <c r="C1280">
        <f t="shared" si="19"/>
        <v>-2.5053289280654461E-2</v>
      </c>
    </row>
    <row r="1281" spans="1:3" x14ac:dyDescent="0.25">
      <c r="A1281" s="2">
        <v>40329</v>
      </c>
      <c r="B1281" s="15">
        <v>32038.529297000001</v>
      </c>
      <c r="C1281">
        <f t="shared" si="19"/>
        <v>1.5443262843895005E-2</v>
      </c>
    </row>
    <row r="1282" spans="1:3" x14ac:dyDescent="0.25">
      <c r="A1282" s="2">
        <v>40326</v>
      </c>
      <c r="B1282" s="15">
        <v>31547.550781000002</v>
      </c>
      <c r="C1282">
        <f t="shared" si="19"/>
        <v>-1.5993413241538038E-2</v>
      </c>
    </row>
    <row r="1283" spans="1:3" x14ac:dyDescent="0.25">
      <c r="A1283" s="2">
        <v>40325</v>
      </c>
      <c r="B1283" s="15">
        <v>32056.160156000002</v>
      </c>
      <c r="C1283">
        <f t="shared" ref="C1283:C1346" si="20">LN(B1283/B1284)</f>
        <v>2.2961454797947853E-2</v>
      </c>
    </row>
    <row r="1284" spans="1:3" x14ac:dyDescent="0.25">
      <c r="A1284" s="2">
        <v>40324</v>
      </c>
      <c r="B1284" s="15">
        <v>31328.490234000001</v>
      </c>
      <c r="C1284">
        <f t="shared" si="20"/>
        <v>2.2411864584829279E-2</v>
      </c>
    </row>
    <row r="1285" spans="1:3" x14ac:dyDescent="0.25">
      <c r="A1285" s="2">
        <v>40323</v>
      </c>
      <c r="B1285" s="15">
        <v>30634.169922000001</v>
      </c>
      <c r="C1285">
        <f t="shared" si="20"/>
        <v>-4.0822046000059016E-3</v>
      </c>
    </row>
    <row r="1286" spans="1:3" x14ac:dyDescent="0.25">
      <c r="A1286" s="2">
        <v>40322</v>
      </c>
      <c r="B1286" s="15">
        <v>30759.480468999998</v>
      </c>
      <c r="C1286">
        <f t="shared" si="20"/>
        <v>4.2460720164497904E-3</v>
      </c>
    </row>
    <row r="1287" spans="1:3" x14ac:dyDescent="0.25">
      <c r="A1287" s="2">
        <v>40319</v>
      </c>
      <c r="B1287" s="15">
        <v>30629.150390999999</v>
      </c>
      <c r="C1287">
        <f t="shared" si="20"/>
        <v>8.5601233094280485E-3</v>
      </c>
    </row>
    <row r="1288" spans="1:3" x14ac:dyDescent="0.25">
      <c r="A1288" s="2">
        <v>40318</v>
      </c>
      <c r="B1288" s="15">
        <v>30368.080077999999</v>
      </c>
      <c r="C1288">
        <f t="shared" si="20"/>
        <v>-2.0361561926744227E-2</v>
      </c>
    </row>
    <row r="1289" spans="1:3" x14ac:dyDescent="0.25">
      <c r="A1289" s="2">
        <v>40317</v>
      </c>
      <c r="B1289" s="15">
        <v>30992.759765999999</v>
      </c>
      <c r="C1289">
        <f t="shared" si="20"/>
        <v>-4.6223131187119511E-3</v>
      </c>
    </row>
    <row r="1290" spans="1:3" x14ac:dyDescent="0.25">
      <c r="A1290" s="2">
        <v>40316</v>
      </c>
      <c r="B1290" s="15">
        <v>31136.349609000001</v>
      </c>
      <c r="C1290">
        <f t="shared" si="20"/>
        <v>-1.4168050773810547E-2</v>
      </c>
    </row>
    <row r="1291" spans="1:3" x14ac:dyDescent="0.25">
      <c r="A1291" s="2">
        <v>40315</v>
      </c>
      <c r="B1291" s="15">
        <v>31580.630859000001</v>
      </c>
      <c r="C1291">
        <f t="shared" si="20"/>
        <v>-7.3225537258576534E-3</v>
      </c>
    </row>
    <row r="1292" spans="1:3" x14ac:dyDescent="0.25">
      <c r="A1292" s="2">
        <v>40312</v>
      </c>
      <c r="B1292" s="15">
        <v>31812.730468999998</v>
      </c>
      <c r="C1292">
        <f t="shared" si="20"/>
        <v>-1.6513441936346216E-2</v>
      </c>
    </row>
    <row r="1293" spans="1:3" x14ac:dyDescent="0.25">
      <c r="A1293" s="2">
        <v>40311</v>
      </c>
      <c r="B1293" s="15">
        <v>32342.429688</v>
      </c>
      <c r="C1293">
        <f t="shared" si="20"/>
        <v>-1.1495670806023978E-3</v>
      </c>
    </row>
    <row r="1294" spans="1:3" x14ac:dyDescent="0.25">
      <c r="A1294" s="2">
        <v>40310</v>
      </c>
      <c r="B1294" s="15">
        <v>32379.630859000001</v>
      </c>
      <c r="C1294">
        <f t="shared" si="20"/>
        <v>8.0783872634832953E-3</v>
      </c>
    </row>
    <row r="1295" spans="1:3" x14ac:dyDescent="0.25">
      <c r="A1295" s="2">
        <v>40309</v>
      </c>
      <c r="B1295" s="15">
        <v>32119.109375</v>
      </c>
      <c r="C1295">
        <f t="shared" si="20"/>
        <v>-4.9012606720559102E-3</v>
      </c>
    </row>
    <row r="1296" spans="1:3" x14ac:dyDescent="0.25">
      <c r="A1296" s="2">
        <v>40308</v>
      </c>
      <c r="B1296" s="15">
        <v>32276.919922000001</v>
      </c>
      <c r="C1296">
        <f t="shared" si="20"/>
        <v>2.4719849209419047E-2</v>
      </c>
    </row>
    <row r="1297" spans="1:3" x14ac:dyDescent="0.25">
      <c r="A1297" s="2">
        <v>40305</v>
      </c>
      <c r="B1297" s="15">
        <v>31488.820312</v>
      </c>
      <c r="C1297">
        <f t="shared" si="20"/>
        <v>2.8574598880190126E-3</v>
      </c>
    </row>
    <row r="1298" spans="1:3" x14ac:dyDescent="0.25">
      <c r="A1298" s="2">
        <v>40304</v>
      </c>
      <c r="B1298" s="15">
        <v>31398.970702999999</v>
      </c>
      <c r="C1298">
        <f t="shared" si="20"/>
        <v>-1.8813257730849881E-2</v>
      </c>
    </row>
    <row r="1299" spans="1:3" x14ac:dyDescent="0.25">
      <c r="A1299" s="2">
        <v>40303</v>
      </c>
      <c r="B1299" s="15">
        <v>31995.279297000001</v>
      </c>
      <c r="C1299">
        <f t="shared" si="20"/>
        <v>-3.9107677108195559E-3</v>
      </c>
    </row>
    <row r="1300" spans="1:3" x14ac:dyDescent="0.25">
      <c r="A1300" s="2">
        <v>40302</v>
      </c>
      <c r="B1300" s="15">
        <v>32120.650390999999</v>
      </c>
      <c r="C1300">
        <f t="shared" si="20"/>
        <v>-2.1918194147924484E-2</v>
      </c>
    </row>
    <row r="1301" spans="1:3" x14ac:dyDescent="0.25">
      <c r="A1301" s="2">
        <v>40301</v>
      </c>
      <c r="B1301" s="15">
        <v>32832.449219000002</v>
      </c>
      <c r="C1301">
        <f t="shared" si="20"/>
        <v>4.4300871444799775E-3</v>
      </c>
    </row>
    <row r="1302" spans="1:3" x14ac:dyDescent="0.25">
      <c r="A1302" s="2">
        <v>40298</v>
      </c>
      <c r="B1302" s="15">
        <v>32687.320312</v>
      </c>
      <c r="C1302">
        <f t="shared" si="20"/>
        <v>-5.2992996196051818E-3</v>
      </c>
    </row>
    <row r="1303" spans="1:3" x14ac:dyDescent="0.25">
      <c r="A1303" s="2">
        <v>40297</v>
      </c>
      <c r="B1303" s="15">
        <v>32861</v>
      </c>
      <c r="C1303">
        <f t="shared" si="20"/>
        <v>-2.7914921119340155E-3</v>
      </c>
    </row>
    <row r="1304" spans="1:3" x14ac:dyDescent="0.25">
      <c r="A1304" s="2">
        <v>40296</v>
      </c>
      <c r="B1304" s="15">
        <v>32952.859375</v>
      </c>
      <c r="C1304">
        <f t="shared" si="20"/>
        <v>8.3343695628587833E-3</v>
      </c>
    </row>
    <row r="1305" spans="1:3" x14ac:dyDescent="0.25">
      <c r="A1305" s="2">
        <v>40295</v>
      </c>
      <c r="B1305" s="15">
        <v>32679.359375</v>
      </c>
      <c r="C1305">
        <f t="shared" si="20"/>
        <v>-3.2875088365331345E-2</v>
      </c>
    </row>
    <row r="1306" spans="1:3" x14ac:dyDescent="0.25">
      <c r="A1306" s="2">
        <v>40294</v>
      </c>
      <c r="B1306" s="15">
        <v>33771.550780999998</v>
      </c>
      <c r="C1306">
        <f t="shared" si="20"/>
        <v>-2.4292900916670335E-3</v>
      </c>
    </row>
    <row r="1307" spans="1:3" x14ac:dyDescent="0.25">
      <c r="A1307" s="2">
        <v>40291</v>
      </c>
      <c r="B1307" s="15">
        <v>33853.691405999998</v>
      </c>
      <c r="C1307">
        <f t="shared" si="20"/>
        <v>5.7862506260921501E-3</v>
      </c>
    </row>
    <row r="1308" spans="1:3" x14ac:dyDescent="0.25">
      <c r="A1308" s="2">
        <v>40290</v>
      </c>
      <c r="B1308" s="15">
        <v>33658.371094000002</v>
      </c>
      <c r="C1308">
        <f t="shared" si="20"/>
        <v>4.2036607744824787E-3</v>
      </c>
    </row>
    <row r="1309" spans="1:3" x14ac:dyDescent="0.25">
      <c r="A1309" s="2">
        <v>40289</v>
      </c>
      <c r="B1309" s="15">
        <v>33517.179687999997</v>
      </c>
      <c r="C1309">
        <f t="shared" si="20"/>
        <v>-8.7919465503811783E-3</v>
      </c>
    </row>
    <row r="1310" spans="1:3" x14ac:dyDescent="0.25">
      <c r="A1310" s="2">
        <v>40288</v>
      </c>
      <c r="B1310" s="15">
        <v>33813.160155999998</v>
      </c>
      <c r="C1310">
        <f t="shared" si="20"/>
        <v>1.1104184261089538E-2</v>
      </c>
    </row>
    <row r="1311" spans="1:3" x14ac:dyDescent="0.25">
      <c r="A1311" s="2">
        <v>40287</v>
      </c>
      <c r="B1311" s="15">
        <v>33439.769530999998</v>
      </c>
      <c r="C1311">
        <f t="shared" si="20"/>
        <v>-5.416593975802091E-3</v>
      </c>
    </row>
    <row r="1312" spans="1:3" x14ac:dyDescent="0.25">
      <c r="A1312" s="2">
        <v>40284</v>
      </c>
      <c r="B1312" s="15">
        <v>33621.390625</v>
      </c>
      <c r="C1312">
        <f t="shared" si="20"/>
        <v>-1.5138216710380395E-2</v>
      </c>
    </row>
    <row r="1313" spans="1:3" x14ac:dyDescent="0.25">
      <c r="A1313" s="2">
        <v>40283</v>
      </c>
      <c r="B1313" s="15">
        <v>34134.230469000002</v>
      </c>
      <c r="C1313">
        <f t="shared" si="20"/>
        <v>5.9491073611469907E-4</v>
      </c>
    </row>
    <row r="1314" spans="1:3" x14ac:dyDescent="0.25">
      <c r="A1314" s="2">
        <v>40282</v>
      </c>
      <c r="B1314" s="15">
        <v>34113.929687999997</v>
      </c>
      <c r="C1314">
        <f t="shared" si="20"/>
        <v>8.6818663662356337E-3</v>
      </c>
    </row>
    <row r="1315" spans="1:3" x14ac:dyDescent="0.25">
      <c r="A1315" s="2">
        <v>40281</v>
      </c>
      <c r="B1315" s="15">
        <v>33819.039062000003</v>
      </c>
      <c r="C1315">
        <f t="shared" si="20"/>
        <v>-9.8569118029828771E-4</v>
      </c>
    </row>
    <row r="1316" spans="1:3" x14ac:dyDescent="0.25">
      <c r="A1316" s="2">
        <v>40280</v>
      </c>
      <c r="B1316" s="15">
        <v>33852.390625</v>
      </c>
      <c r="C1316">
        <f t="shared" si="20"/>
        <v>3.4092215822315893E-4</v>
      </c>
    </row>
    <row r="1317" spans="1:3" x14ac:dyDescent="0.25">
      <c r="A1317" s="2">
        <v>40277</v>
      </c>
      <c r="B1317" s="15">
        <v>33840.851562000003</v>
      </c>
      <c r="C1317">
        <f t="shared" si="20"/>
        <v>8.1147839030822587E-3</v>
      </c>
    </row>
    <row r="1318" spans="1:3" x14ac:dyDescent="0.25">
      <c r="A1318" s="2">
        <v>40276</v>
      </c>
      <c r="B1318" s="15">
        <v>33567.351562000003</v>
      </c>
      <c r="C1318">
        <f t="shared" si="20"/>
        <v>-1.9345329592152362E-3</v>
      </c>
    </row>
    <row r="1319" spans="1:3" x14ac:dyDescent="0.25">
      <c r="A1319" s="2">
        <v>40275</v>
      </c>
      <c r="B1319" s="15">
        <v>33632.351562000003</v>
      </c>
      <c r="C1319">
        <f t="shared" si="20"/>
        <v>-5.0081805760237592E-3</v>
      </c>
    </row>
    <row r="1320" spans="1:3" x14ac:dyDescent="0.25">
      <c r="A1320" s="2">
        <v>40274</v>
      </c>
      <c r="B1320" s="15">
        <v>33801.210937999997</v>
      </c>
      <c r="C1320">
        <f t="shared" si="20"/>
        <v>4.5165409214774502E-3</v>
      </c>
    </row>
    <row r="1321" spans="1:3" x14ac:dyDescent="0.25">
      <c r="A1321" s="2">
        <v>40273</v>
      </c>
      <c r="B1321" s="15">
        <v>33648.890625</v>
      </c>
      <c r="C1321">
        <f t="shared" si="20"/>
        <v>1.143131647706566E-2</v>
      </c>
    </row>
    <row r="1322" spans="1:3" x14ac:dyDescent="0.25">
      <c r="A1322" s="2">
        <v>40268</v>
      </c>
      <c r="B1322" s="15">
        <v>33266.429687999997</v>
      </c>
      <c r="C1322">
        <f t="shared" si="20"/>
        <v>-3.9909892548507684E-3</v>
      </c>
    </row>
    <row r="1323" spans="1:3" x14ac:dyDescent="0.25">
      <c r="A1323" s="2">
        <v>40267</v>
      </c>
      <c r="B1323" s="15">
        <v>33399.460937999997</v>
      </c>
      <c r="C1323">
        <f t="shared" si="20"/>
        <v>-4.9810624116395903E-4</v>
      </c>
    </row>
    <row r="1324" spans="1:3" x14ac:dyDescent="0.25">
      <c r="A1324" s="2">
        <v>40266</v>
      </c>
      <c r="B1324" s="15">
        <v>33416.101562000003</v>
      </c>
      <c r="C1324">
        <f t="shared" si="20"/>
        <v>8.0612578276356879E-3</v>
      </c>
    </row>
    <row r="1325" spans="1:3" x14ac:dyDescent="0.25">
      <c r="A1325" s="2">
        <v>40263</v>
      </c>
      <c r="B1325" s="15">
        <v>33147.808594000002</v>
      </c>
      <c r="C1325">
        <f t="shared" si="20"/>
        <v>-4.9823553150554409E-4</v>
      </c>
    </row>
    <row r="1326" spans="1:3" x14ac:dyDescent="0.25">
      <c r="A1326" s="2">
        <v>40262</v>
      </c>
      <c r="B1326" s="15">
        <v>33164.328125</v>
      </c>
      <c r="C1326">
        <f t="shared" si="20"/>
        <v>1.0129996128632907E-4</v>
      </c>
    </row>
    <row r="1327" spans="1:3" x14ac:dyDescent="0.25">
      <c r="A1327" s="2">
        <v>40261</v>
      </c>
      <c r="B1327" s="15">
        <v>33160.96875</v>
      </c>
      <c r="C1327">
        <f t="shared" si="20"/>
        <v>-6.0220879967465349E-3</v>
      </c>
    </row>
    <row r="1328" spans="1:3" x14ac:dyDescent="0.25">
      <c r="A1328" s="2">
        <v>40260</v>
      </c>
      <c r="B1328" s="15">
        <v>33361.269530999998</v>
      </c>
      <c r="C1328">
        <f t="shared" si="20"/>
        <v>6.5936827319828745E-3</v>
      </c>
    </row>
    <row r="1329" spans="1:3" x14ac:dyDescent="0.25">
      <c r="A1329" s="2">
        <v>40259</v>
      </c>
      <c r="B1329" s="15">
        <v>33142.019530999998</v>
      </c>
      <c r="C1329">
        <f t="shared" si="20"/>
        <v>3.6025109709119981E-3</v>
      </c>
    </row>
    <row r="1330" spans="1:3" x14ac:dyDescent="0.25">
      <c r="A1330" s="2">
        <v>40256</v>
      </c>
      <c r="B1330" s="15">
        <v>33022.839844000002</v>
      </c>
      <c r="C1330">
        <f t="shared" si="20"/>
        <v>1.6065945516095727E-3</v>
      </c>
    </row>
    <row r="1331" spans="1:3" x14ac:dyDescent="0.25">
      <c r="A1331" s="2">
        <v>40255</v>
      </c>
      <c r="B1331" s="15">
        <v>32969.828125</v>
      </c>
      <c r="C1331">
        <f t="shared" si="20"/>
        <v>5.2161354067295487E-3</v>
      </c>
    </row>
    <row r="1332" spans="1:3" x14ac:dyDescent="0.25">
      <c r="A1332" s="2">
        <v>40254</v>
      </c>
      <c r="B1332" s="15">
        <v>32798.300780999998</v>
      </c>
      <c r="C1332">
        <f t="shared" si="20"/>
        <v>2.2709988567374312E-3</v>
      </c>
    </row>
    <row r="1333" spans="1:3" x14ac:dyDescent="0.25">
      <c r="A1333" s="2">
        <v>40253</v>
      </c>
      <c r="B1333" s="15">
        <v>32723.900390999999</v>
      </c>
      <c r="C1333">
        <f t="shared" si="20"/>
        <v>4.4669370485913946E-3</v>
      </c>
    </row>
    <row r="1334" spans="1:3" x14ac:dyDescent="0.25">
      <c r="A1334" s="2">
        <v>40249</v>
      </c>
      <c r="B1334" s="15">
        <v>32578.050781000002</v>
      </c>
      <c r="C1334">
        <f t="shared" si="20"/>
        <v>-7.6367889227360716E-4</v>
      </c>
    </row>
    <row r="1335" spans="1:3" x14ac:dyDescent="0.25">
      <c r="A1335" s="2">
        <v>40248</v>
      </c>
      <c r="B1335" s="15">
        <v>32602.939452999999</v>
      </c>
      <c r="C1335">
        <f t="shared" si="20"/>
        <v>2.9851543750956085E-3</v>
      </c>
    </row>
    <row r="1336" spans="1:3" x14ac:dyDescent="0.25">
      <c r="A1336" s="2">
        <v>40247</v>
      </c>
      <c r="B1336" s="15">
        <v>32505.759765999999</v>
      </c>
      <c r="C1336">
        <f t="shared" si="20"/>
        <v>-2.5869471367508513E-4</v>
      </c>
    </row>
    <row r="1337" spans="1:3" x14ac:dyDescent="0.25">
      <c r="A1337" s="2">
        <v>40246</v>
      </c>
      <c r="B1337" s="15">
        <v>32514.169922000001</v>
      </c>
      <c r="C1337">
        <f t="shared" si="20"/>
        <v>-1.8758089003890151E-4</v>
      </c>
    </row>
    <row r="1338" spans="1:3" x14ac:dyDescent="0.25">
      <c r="A1338" s="2">
        <v>40245</v>
      </c>
      <c r="B1338" s="15">
        <v>32520.269531000002</v>
      </c>
      <c r="C1338">
        <f t="shared" si="20"/>
        <v>2.5783376613924529E-3</v>
      </c>
    </row>
    <row r="1339" spans="1:3" x14ac:dyDescent="0.25">
      <c r="A1339" s="2">
        <v>40242</v>
      </c>
      <c r="B1339" s="15">
        <v>32436.529297000001</v>
      </c>
      <c r="C1339">
        <f t="shared" si="20"/>
        <v>7.2566727222555649E-3</v>
      </c>
    </row>
    <row r="1340" spans="1:3" x14ac:dyDescent="0.25">
      <c r="A1340" s="2">
        <v>40241</v>
      </c>
      <c r="B1340" s="15">
        <v>32202</v>
      </c>
      <c r="C1340">
        <f t="shared" si="20"/>
        <v>-4.6948516749806693E-3</v>
      </c>
    </row>
    <row r="1341" spans="1:3" x14ac:dyDescent="0.25">
      <c r="A1341" s="2">
        <v>40240</v>
      </c>
      <c r="B1341" s="15">
        <v>32353.539062</v>
      </c>
      <c r="C1341">
        <f t="shared" si="20"/>
        <v>9.2690180662061347E-3</v>
      </c>
    </row>
    <row r="1342" spans="1:3" x14ac:dyDescent="0.25">
      <c r="A1342" s="2">
        <v>40239</v>
      </c>
      <c r="B1342" s="15">
        <v>32055.039062</v>
      </c>
      <c r="C1342">
        <f t="shared" si="20"/>
        <v>9.0849142804818837E-3</v>
      </c>
    </row>
    <row r="1343" spans="1:3" x14ac:dyDescent="0.25">
      <c r="A1343" s="2">
        <v>40238</v>
      </c>
      <c r="B1343" s="15">
        <v>31765.140625</v>
      </c>
      <c r="C1343">
        <f t="shared" si="20"/>
        <v>4.1199497656920969E-3</v>
      </c>
    </row>
    <row r="1344" spans="1:3" x14ac:dyDescent="0.25">
      <c r="A1344" s="2">
        <v>40235</v>
      </c>
      <c r="B1344" s="15">
        <v>31634.539062</v>
      </c>
      <c r="C1344">
        <f t="shared" si="20"/>
        <v>-4.6016782734748516E-4</v>
      </c>
    </row>
    <row r="1345" spans="1:3" x14ac:dyDescent="0.25">
      <c r="A1345" s="2">
        <v>40234</v>
      </c>
      <c r="B1345" s="15">
        <v>31649.099609000001</v>
      </c>
      <c r="C1345">
        <f t="shared" si="20"/>
        <v>-4.3961181559308057E-3</v>
      </c>
    </row>
    <row r="1346" spans="1:3" x14ac:dyDescent="0.25">
      <c r="A1346" s="2">
        <v>40233</v>
      </c>
      <c r="B1346" s="15">
        <v>31788.539062</v>
      </c>
      <c r="C1346">
        <f t="shared" si="20"/>
        <v>-1.9391066898608348E-3</v>
      </c>
    </row>
    <row r="1347" spans="1:3" x14ac:dyDescent="0.25">
      <c r="A1347" s="2">
        <v>40232</v>
      </c>
      <c r="B1347" s="15">
        <v>31850.240234000001</v>
      </c>
      <c r="C1347">
        <f t="shared" ref="C1347:C1410" si="21">LN(B1347/B1348)</f>
        <v>-5.763522884437826E-3</v>
      </c>
    </row>
    <row r="1348" spans="1:3" x14ac:dyDescent="0.25">
      <c r="A1348" s="2">
        <v>40231</v>
      </c>
      <c r="B1348" s="15">
        <v>32034.339843999998</v>
      </c>
      <c r="C1348">
        <f t="shared" si="21"/>
        <v>-4.2914611885066763E-3</v>
      </c>
    </row>
    <row r="1349" spans="1:3" x14ac:dyDescent="0.25">
      <c r="A1349" s="2">
        <v>40228</v>
      </c>
      <c r="B1349" s="15">
        <v>32172.109375</v>
      </c>
      <c r="C1349">
        <f t="shared" si="21"/>
        <v>4.1039898178705793E-5</v>
      </c>
    </row>
    <row r="1350" spans="1:3" x14ac:dyDescent="0.25">
      <c r="A1350" s="2">
        <v>40227</v>
      </c>
      <c r="B1350" s="15">
        <v>32170.789062</v>
      </c>
      <c r="C1350">
        <f t="shared" si="21"/>
        <v>8.6999384355261229E-3</v>
      </c>
    </row>
    <row r="1351" spans="1:3" x14ac:dyDescent="0.25">
      <c r="A1351" s="2">
        <v>40226</v>
      </c>
      <c r="B1351" s="15">
        <v>31892.119140999999</v>
      </c>
      <c r="C1351">
        <f t="shared" si="21"/>
        <v>7.7860551484712059E-3</v>
      </c>
    </row>
    <row r="1352" spans="1:3" x14ac:dyDescent="0.25">
      <c r="A1352" s="2">
        <v>40225</v>
      </c>
      <c r="B1352" s="15">
        <v>31644.769531000002</v>
      </c>
      <c r="C1352">
        <f t="shared" si="21"/>
        <v>1.9350295058227548E-2</v>
      </c>
    </row>
    <row r="1353" spans="1:3" x14ac:dyDescent="0.25">
      <c r="A1353" s="2">
        <v>40224</v>
      </c>
      <c r="B1353" s="15">
        <v>31038.320312</v>
      </c>
      <c r="C1353">
        <f t="shared" si="21"/>
        <v>1.0502240088046829E-3</v>
      </c>
    </row>
    <row r="1354" spans="1:3" x14ac:dyDescent="0.25">
      <c r="A1354" s="2">
        <v>40221</v>
      </c>
      <c r="B1354" s="15">
        <v>31005.740234000001</v>
      </c>
      <c r="C1354">
        <f t="shared" si="21"/>
        <v>5.1772411766831785E-3</v>
      </c>
    </row>
    <row r="1355" spans="1:3" x14ac:dyDescent="0.25">
      <c r="A1355" s="2">
        <v>40220</v>
      </c>
      <c r="B1355" s="15">
        <v>30845.630859000001</v>
      </c>
      <c r="C1355">
        <f t="shared" si="21"/>
        <v>3.233558887015426E-3</v>
      </c>
    </row>
    <row r="1356" spans="1:3" x14ac:dyDescent="0.25">
      <c r="A1356" s="2">
        <v>40219</v>
      </c>
      <c r="B1356" s="15">
        <v>30746.050781000002</v>
      </c>
      <c r="C1356">
        <f t="shared" si="21"/>
        <v>-2.3529691511140231E-3</v>
      </c>
    </row>
    <row r="1357" spans="1:3" x14ac:dyDescent="0.25">
      <c r="A1357" s="2">
        <v>40218</v>
      </c>
      <c r="B1357" s="15">
        <v>30818.480468999998</v>
      </c>
      <c r="C1357">
        <f t="shared" si="21"/>
        <v>5.5001517006602425E-3</v>
      </c>
    </row>
    <row r="1358" spans="1:3" x14ac:dyDescent="0.25">
      <c r="A1358" s="2">
        <v>40217</v>
      </c>
      <c r="B1358" s="15">
        <v>30649.439452999999</v>
      </c>
      <c r="C1358">
        <f t="shared" si="21"/>
        <v>6.1060485325345872E-4</v>
      </c>
    </row>
    <row r="1359" spans="1:3" x14ac:dyDescent="0.25">
      <c r="A1359" s="2">
        <v>40214</v>
      </c>
      <c r="B1359" s="15">
        <v>30630.730468999998</v>
      </c>
      <c r="C1359">
        <f t="shared" si="21"/>
        <v>8.8249462664217668E-4</v>
      </c>
    </row>
    <row r="1360" spans="1:3" x14ac:dyDescent="0.25">
      <c r="A1360" s="2">
        <v>40213</v>
      </c>
      <c r="B1360" s="15">
        <v>30603.710938</v>
      </c>
      <c r="C1360">
        <f t="shared" si="21"/>
        <v>-2.2082650223093282E-2</v>
      </c>
    </row>
    <row r="1361" spans="1:3" x14ac:dyDescent="0.25">
      <c r="A1361" s="2">
        <v>40212</v>
      </c>
      <c r="B1361" s="15">
        <v>31287.039062</v>
      </c>
      <c r="C1361">
        <f t="shared" si="21"/>
        <v>1.3203676833131827E-2</v>
      </c>
    </row>
    <row r="1362" spans="1:3" x14ac:dyDescent="0.25">
      <c r="A1362" s="2">
        <v>40211</v>
      </c>
      <c r="B1362" s="15">
        <v>30876.650390999999</v>
      </c>
      <c r="C1362">
        <f t="shared" si="21"/>
        <v>1.5833684565236279E-2</v>
      </c>
    </row>
    <row r="1363" spans="1:3" x14ac:dyDescent="0.25">
      <c r="A1363" s="2">
        <v>40207</v>
      </c>
      <c r="B1363" s="15">
        <v>30391.609375</v>
      </c>
      <c r="C1363">
        <f t="shared" si="21"/>
        <v>-1.3716552987257415E-2</v>
      </c>
    </row>
    <row r="1364" spans="1:3" x14ac:dyDescent="0.25">
      <c r="A1364" s="2">
        <v>40206</v>
      </c>
      <c r="B1364" s="15">
        <v>30811.349609000001</v>
      </c>
      <c r="C1364">
        <f t="shared" si="21"/>
        <v>6.5292454414491163E-3</v>
      </c>
    </row>
    <row r="1365" spans="1:3" x14ac:dyDescent="0.25">
      <c r="A1365" s="2">
        <v>40205</v>
      </c>
      <c r="B1365" s="15">
        <v>30610.830077999999</v>
      </c>
      <c r="C1365">
        <f t="shared" si="21"/>
        <v>-1.329705699886133E-3</v>
      </c>
    </row>
    <row r="1366" spans="1:3" x14ac:dyDescent="0.25">
      <c r="A1366" s="2">
        <v>40204</v>
      </c>
      <c r="B1366" s="15">
        <v>30651.560547000001</v>
      </c>
      <c r="C1366">
        <f t="shared" si="21"/>
        <v>6.1031050328225183E-3</v>
      </c>
    </row>
    <row r="1367" spans="1:3" x14ac:dyDescent="0.25">
      <c r="A1367" s="2">
        <v>40203</v>
      </c>
      <c r="B1367" s="15">
        <v>30465.060547000001</v>
      </c>
      <c r="C1367">
        <f t="shared" si="21"/>
        <v>-1.1937292100136299E-2</v>
      </c>
    </row>
    <row r="1368" spans="1:3" x14ac:dyDescent="0.25">
      <c r="A1368" s="2">
        <v>40200</v>
      </c>
      <c r="B1368" s="15">
        <v>30830.910156000002</v>
      </c>
      <c r="C1368">
        <f t="shared" si="21"/>
        <v>-1.2070213984712922E-2</v>
      </c>
    </row>
    <row r="1369" spans="1:3" x14ac:dyDescent="0.25">
      <c r="A1369" s="2">
        <v>40199</v>
      </c>
      <c r="B1369" s="15">
        <v>31205.300781000002</v>
      </c>
      <c r="C1369">
        <f t="shared" si="21"/>
        <v>-2.5939482349468648E-2</v>
      </c>
    </row>
    <row r="1370" spans="1:3" x14ac:dyDescent="0.25">
      <c r="A1370" s="2">
        <v>40198</v>
      </c>
      <c r="B1370" s="15">
        <v>32025.339843999998</v>
      </c>
      <c r="C1370">
        <f t="shared" si="21"/>
        <v>-1.3883079054157704E-2</v>
      </c>
    </row>
    <row r="1371" spans="1:3" x14ac:dyDescent="0.25">
      <c r="A1371" s="2">
        <v>40197</v>
      </c>
      <c r="B1371" s="15">
        <v>32473.050781000002</v>
      </c>
      <c r="C1371">
        <f t="shared" si="21"/>
        <v>-2.9803930875358086E-4</v>
      </c>
    </row>
    <row r="1372" spans="1:3" x14ac:dyDescent="0.25">
      <c r="A1372" s="2">
        <v>40196</v>
      </c>
      <c r="B1372" s="15">
        <v>32482.730468999998</v>
      </c>
      <c r="C1372">
        <f t="shared" si="21"/>
        <v>6.8091878381867175E-3</v>
      </c>
    </row>
    <row r="1373" spans="1:3" x14ac:dyDescent="0.25">
      <c r="A1373" s="2">
        <v>40193</v>
      </c>
      <c r="B1373" s="15">
        <v>32262.300781000002</v>
      </c>
      <c r="C1373">
        <f t="shared" si="21"/>
        <v>-1.4379868464220652E-2</v>
      </c>
    </row>
    <row r="1374" spans="1:3" x14ac:dyDescent="0.25">
      <c r="A1374" s="2">
        <v>40192</v>
      </c>
      <c r="B1374" s="15">
        <v>32729.580077999999</v>
      </c>
      <c r="C1374">
        <f t="shared" si="21"/>
        <v>-3.2485951816330224E-3</v>
      </c>
    </row>
    <row r="1375" spans="1:3" x14ac:dyDescent="0.25">
      <c r="A1375" s="2">
        <v>40191</v>
      </c>
      <c r="B1375" s="15">
        <v>32836.078125</v>
      </c>
      <c r="C1375">
        <f t="shared" si="21"/>
        <v>1.3231391147093896E-3</v>
      </c>
    </row>
    <row r="1376" spans="1:3" x14ac:dyDescent="0.25">
      <c r="A1376" s="2">
        <v>40190</v>
      </c>
      <c r="B1376" s="15">
        <v>32792.660155999998</v>
      </c>
      <c r="C1376">
        <f t="shared" si="21"/>
        <v>-4.3427120703076914E-3</v>
      </c>
    </row>
    <row r="1377" spans="1:3" x14ac:dyDescent="0.25">
      <c r="A1377" s="2">
        <v>40189</v>
      </c>
      <c r="B1377" s="15">
        <v>32935.378905999998</v>
      </c>
      <c r="C1377">
        <f t="shared" si="21"/>
        <v>1.3167719956223808E-3</v>
      </c>
    </row>
    <row r="1378" spans="1:3" x14ac:dyDescent="0.25">
      <c r="A1378" s="2">
        <v>40186</v>
      </c>
      <c r="B1378" s="15">
        <v>32892.039062000003</v>
      </c>
      <c r="C1378">
        <f t="shared" si="21"/>
        <v>-5.231671098859041E-3</v>
      </c>
    </row>
    <row r="1379" spans="1:3" x14ac:dyDescent="0.25">
      <c r="A1379" s="2">
        <v>40185</v>
      </c>
      <c r="B1379" s="15">
        <v>33064.570312000003</v>
      </c>
      <c r="C1379">
        <f t="shared" si="21"/>
        <v>7.1147159458287224E-3</v>
      </c>
    </row>
    <row r="1380" spans="1:3" x14ac:dyDescent="0.25">
      <c r="A1380" s="2">
        <v>40184</v>
      </c>
      <c r="B1380" s="15">
        <v>32830.160155999998</v>
      </c>
      <c r="C1380">
        <f t="shared" si="21"/>
        <v>2.9712057294152849E-3</v>
      </c>
    </row>
    <row r="1381" spans="1:3" x14ac:dyDescent="0.25">
      <c r="A1381" s="2">
        <v>40183</v>
      </c>
      <c r="B1381" s="15">
        <v>32732.759765999999</v>
      </c>
      <c r="C1381">
        <f t="shared" si="21"/>
        <v>-7.8696060800239665E-4</v>
      </c>
    </row>
    <row r="1382" spans="1:3" x14ac:dyDescent="0.25">
      <c r="A1382" s="2">
        <v>40182</v>
      </c>
      <c r="B1382" s="15">
        <v>32758.529297000001</v>
      </c>
      <c r="C1382">
        <f t="shared" si="21"/>
        <v>1.9669821237662317E-2</v>
      </c>
    </row>
    <row r="1383" spans="1:3" x14ac:dyDescent="0.25">
      <c r="A1383" s="2">
        <v>40178</v>
      </c>
      <c r="B1383" s="15">
        <v>32120.470702999999</v>
      </c>
      <c r="C1383">
        <f t="shared" si="21"/>
        <v>-1.0168077154460723E-2</v>
      </c>
    </row>
    <row r="1384" spans="1:3" x14ac:dyDescent="0.25">
      <c r="A1384" s="2">
        <v>40177</v>
      </c>
      <c r="B1384" s="15">
        <v>32448.740234000001</v>
      </c>
      <c r="C1384">
        <f t="shared" si="21"/>
        <v>-5.4567557012601348E-3</v>
      </c>
    </row>
    <row r="1385" spans="1:3" x14ac:dyDescent="0.25">
      <c r="A1385" s="2">
        <v>40176</v>
      </c>
      <c r="B1385" s="15">
        <v>32626.289062</v>
      </c>
      <c r="C1385">
        <f t="shared" si="21"/>
        <v>4.8375446346852433E-4</v>
      </c>
    </row>
    <row r="1386" spans="1:3" x14ac:dyDescent="0.25">
      <c r="A1386" s="2">
        <v>40175</v>
      </c>
      <c r="B1386" s="15">
        <v>32610.509765999999</v>
      </c>
      <c r="C1386">
        <f t="shared" si="21"/>
        <v>1.9024371318222828E-3</v>
      </c>
    </row>
    <row r="1387" spans="1:3" x14ac:dyDescent="0.25">
      <c r="A1387" s="2">
        <v>40171</v>
      </c>
      <c r="B1387" s="15">
        <v>32548.529297000001</v>
      </c>
      <c r="C1387">
        <f t="shared" si="21"/>
        <v>3.0246393406267343E-3</v>
      </c>
    </row>
    <row r="1388" spans="1:3" x14ac:dyDescent="0.25">
      <c r="A1388" s="2">
        <v>40170</v>
      </c>
      <c r="B1388" s="15">
        <v>32450.230468999998</v>
      </c>
      <c r="C1388">
        <f t="shared" si="21"/>
        <v>6.4896925805037805E-3</v>
      </c>
    </row>
    <row r="1389" spans="1:3" x14ac:dyDescent="0.25">
      <c r="A1389" s="2">
        <v>40169</v>
      </c>
      <c r="B1389" s="15">
        <v>32240.320312</v>
      </c>
      <c r="C1389">
        <f t="shared" si="21"/>
        <v>1.3775762419527313E-2</v>
      </c>
    </row>
    <row r="1390" spans="1:3" x14ac:dyDescent="0.25">
      <c r="A1390" s="2">
        <v>40168</v>
      </c>
      <c r="B1390" s="15">
        <v>31799.230468999998</v>
      </c>
      <c r="C1390">
        <f t="shared" si="21"/>
        <v>-1.0950193076163456E-3</v>
      </c>
    </row>
    <row r="1391" spans="1:3" x14ac:dyDescent="0.25">
      <c r="A1391" s="2">
        <v>40165</v>
      </c>
      <c r="B1391" s="15">
        <v>31834.070312</v>
      </c>
      <c r="C1391">
        <f t="shared" si="21"/>
        <v>-3.5853094969739803E-3</v>
      </c>
    </row>
    <row r="1392" spans="1:3" x14ac:dyDescent="0.25">
      <c r="A1392" s="2">
        <v>40164</v>
      </c>
      <c r="B1392" s="15">
        <v>31948.410156000002</v>
      </c>
      <c r="C1392">
        <f t="shared" si="21"/>
        <v>-2.4536063630391561E-4</v>
      </c>
    </row>
    <row r="1393" spans="1:3" x14ac:dyDescent="0.25">
      <c r="A1393" s="2">
        <v>40163</v>
      </c>
      <c r="B1393" s="15">
        <v>31956.25</v>
      </c>
      <c r="C1393">
        <f t="shared" si="21"/>
        <v>1.680280930561264E-3</v>
      </c>
    </row>
    <row r="1394" spans="1:3" x14ac:dyDescent="0.25">
      <c r="A1394" s="2">
        <v>40162</v>
      </c>
      <c r="B1394" s="15">
        <v>31902.599609000001</v>
      </c>
      <c r="C1394">
        <f t="shared" si="21"/>
        <v>-3.3571330661069103E-3</v>
      </c>
    </row>
    <row r="1395" spans="1:3" x14ac:dyDescent="0.25">
      <c r="A1395" s="2">
        <v>40161</v>
      </c>
      <c r="B1395" s="15">
        <v>32009.880859000001</v>
      </c>
      <c r="C1395">
        <f t="shared" si="21"/>
        <v>3.3856626842076452E-3</v>
      </c>
    </row>
    <row r="1396" spans="1:3" x14ac:dyDescent="0.25">
      <c r="A1396" s="2">
        <v>40158</v>
      </c>
      <c r="B1396" s="15">
        <v>31901.689452999999</v>
      </c>
      <c r="C1396">
        <f t="shared" si="21"/>
        <v>-4.6726906942956971E-4</v>
      </c>
    </row>
    <row r="1397" spans="1:3" x14ac:dyDescent="0.25">
      <c r="A1397" s="2">
        <v>40157</v>
      </c>
      <c r="B1397" s="15">
        <v>31916.599609000001</v>
      </c>
      <c r="C1397">
        <f t="shared" si="21"/>
        <v>7.7497173396776911E-3</v>
      </c>
    </row>
    <row r="1398" spans="1:3" x14ac:dyDescent="0.25">
      <c r="A1398" s="2">
        <v>40156</v>
      </c>
      <c r="B1398" s="15">
        <v>31670.210938</v>
      </c>
      <c r="C1398">
        <f t="shared" si="21"/>
        <v>-1.2678861163090238E-3</v>
      </c>
    </row>
    <row r="1399" spans="1:3" x14ac:dyDescent="0.25">
      <c r="A1399" s="2">
        <v>40155</v>
      </c>
      <c r="B1399" s="15">
        <v>31710.390625</v>
      </c>
      <c r="C1399">
        <f t="shared" si="21"/>
        <v>-1.1749520039896891E-2</v>
      </c>
    </row>
    <row r="1400" spans="1:3" x14ac:dyDescent="0.25">
      <c r="A1400" s="2">
        <v>40154</v>
      </c>
      <c r="B1400" s="15">
        <v>32085.169922000001</v>
      </c>
      <c r="C1400">
        <f t="shared" si="21"/>
        <v>-6.3002109645200028E-4</v>
      </c>
    </row>
    <row r="1401" spans="1:3" x14ac:dyDescent="0.25">
      <c r="A1401" s="2">
        <v>40151</v>
      </c>
      <c r="B1401" s="15">
        <v>32105.390625</v>
      </c>
      <c r="C1401">
        <f t="shared" si="21"/>
        <v>4.3063860630034754E-3</v>
      </c>
    </row>
    <row r="1402" spans="1:3" x14ac:dyDescent="0.25">
      <c r="A1402" s="2">
        <v>40150</v>
      </c>
      <c r="B1402" s="15">
        <v>31967.429688</v>
      </c>
      <c r="C1402">
        <f t="shared" si="21"/>
        <v>-4.5056609938665289E-3</v>
      </c>
    </row>
    <row r="1403" spans="1:3" x14ac:dyDescent="0.25">
      <c r="A1403" s="2">
        <v>40149</v>
      </c>
      <c r="B1403" s="15">
        <v>32111.789062</v>
      </c>
      <c r="C1403">
        <f t="shared" si="21"/>
        <v>1.1312227865751725E-2</v>
      </c>
    </row>
    <row r="1404" spans="1:3" x14ac:dyDescent="0.25">
      <c r="A1404" s="2">
        <v>40148</v>
      </c>
      <c r="B1404" s="15">
        <v>31750.580077999999</v>
      </c>
      <c r="C1404">
        <f t="shared" si="21"/>
        <v>2.5308317422990986E-2</v>
      </c>
    </row>
    <row r="1405" spans="1:3" x14ac:dyDescent="0.25">
      <c r="A1405" s="2">
        <v>40147</v>
      </c>
      <c r="B1405" s="15">
        <v>30957.109375</v>
      </c>
      <c r="C1405">
        <f t="shared" si="21"/>
        <v>5.8854090774718695E-3</v>
      </c>
    </row>
    <row r="1406" spans="1:3" x14ac:dyDescent="0.25">
      <c r="A1406" s="2">
        <v>40144</v>
      </c>
      <c r="B1406" s="15">
        <v>30775.449218999998</v>
      </c>
      <c r="C1406">
        <f t="shared" si="21"/>
        <v>1.0702539034145458E-2</v>
      </c>
    </row>
    <row r="1407" spans="1:3" x14ac:dyDescent="0.25">
      <c r="A1407" s="2">
        <v>40143</v>
      </c>
      <c r="B1407" s="15">
        <v>30447.830077999999</v>
      </c>
      <c r="C1407">
        <f t="shared" si="21"/>
        <v>-2.964725399810943E-2</v>
      </c>
    </row>
    <row r="1408" spans="1:3" x14ac:dyDescent="0.25">
      <c r="A1408" s="2">
        <v>40142</v>
      </c>
      <c r="B1408" s="15">
        <v>31364.039062</v>
      </c>
      <c r="C1408">
        <f t="shared" si="21"/>
        <v>1.2901653109209018E-2</v>
      </c>
    </row>
    <row r="1409" spans="1:3" x14ac:dyDescent="0.25">
      <c r="A1409" s="2">
        <v>40141</v>
      </c>
      <c r="B1409" s="15">
        <v>30961.990234000001</v>
      </c>
      <c r="C1409">
        <f t="shared" si="21"/>
        <v>-5.2886112345642798E-3</v>
      </c>
    </row>
    <row r="1410" spans="1:3" x14ac:dyDescent="0.25">
      <c r="A1410" s="2">
        <v>40140</v>
      </c>
      <c r="B1410" s="15">
        <v>31126.169922000001</v>
      </c>
      <c r="C1410">
        <f t="shared" si="21"/>
        <v>1.4877769892132475E-2</v>
      </c>
    </row>
    <row r="1411" spans="1:3" x14ac:dyDescent="0.25">
      <c r="A1411" s="2">
        <v>40137</v>
      </c>
      <c r="B1411" s="15">
        <v>30666.509765999999</v>
      </c>
      <c r="C1411">
        <f t="shared" ref="C1411:C1474" si="22">LN(B1411/B1412)</f>
        <v>-4.917052201783686E-3</v>
      </c>
    </row>
    <row r="1412" spans="1:3" x14ac:dyDescent="0.25">
      <c r="A1412" s="2">
        <v>40136</v>
      </c>
      <c r="B1412" s="15">
        <v>30817.669922000001</v>
      </c>
      <c r="C1412">
        <f t="shared" si="22"/>
        <v>-7.7237382607945491E-3</v>
      </c>
    </row>
    <row r="1413" spans="1:3" x14ac:dyDescent="0.25">
      <c r="A1413" s="2">
        <v>40135</v>
      </c>
      <c r="B1413" s="15">
        <v>31056.619140999999</v>
      </c>
      <c r="C1413">
        <f t="shared" si="22"/>
        <v>-1.100227494388778E-2</v>
      </c>
    </row>
    <row r="1414" spans="1:3" x14ac:dyDescent="0.25">
      <c r="A1414" s="2">
        <v>40134</v>
      </c>
      <c r="B1414" s="15">
        <v>31400.199218999998</v>
      </c>
      <c r="C1414">
        <f t="shared" si="22"/>
        <v>1.2759620912737597E-2</v>
      </c>
    </row>
    <row r="1415" spans="1:3" x14ac:dyDescent="0.25">
      <c r="A1415" s="2">
        <v>40130</v>
      </c>
      <c r="B1415" s="15">
        <v>31002.089843999998</v>
      </c>
      <c r="C1415">
        <f t="shared" si="22"/>
        <v>7.8443610842446557E-3</v>
      </c>
    </row>
    <row r="1416" spans="1:3" x14ac:dyDescent="0.25">
      <c r="A1416" s="2">
        <v>40129</v>
      </c>
      <c r="B1416" s="15">
        <v>30759.849609000001</v>
      </c>
      <c r="C1416">
        <f t="shared" si="22"/>
        <v>-1.0921696708209489E-2</v>
      </c>
    </row>
    <row r="1417" spans="1:3" x14ac:dyDescent="0.25">
      <c r="A1417" s="2">
        <v>40128</v>
      </c>
      <c r="B1417" s="15">
        <v>31097.640625</v>
      </c>
      <c r="C1417">
        <f t="shared" si="22"/>
        <v>1.0000477837921067E-2</v>
      </c>
    </row>
    <row r="1418" spans="1:3" x14ac:dyDescent="0.25">
      <c r="A1418" s="2">
        <v>40127</v>
      </c>
      <c r="B1418" s="15">
        <v>30788.199218999998</v>
      </c>
      <c r="C1418">
        <f t="shared" si="22"/>
        <v>4.6214871960718858E-3</v>
      </c>
    </row>
    <row r="1419" spans="1:3" x14ac:dyDescent="0.25">
      <c r="A1419" s="2">
        <v>40126</v>
      </c>
      <c r="B1419" s="15">
        <v>30646.240234000001</v>
      </c>
      <c r="C1419">
        <f t="shared" si="22"/>
        <v>2.570158492484988E-2</v>
      </c>
    </row>
    <row r="1420" spans="1:3" x14ac:dyDescent="0.25">
      <c r="A1420" s="2">
        <v>40123</v>
      </c>
      <c r="B1420" s="15">
        <v>29868.619140999999</v>
      </c>
      <c r="C1420">
        <f t="shared" si="22"/>
        <v>4.4721700170626049E-3</v>
      </c>
    </row>
    <row r="1421" spans="1:3" x14ac:dyDescent="0.25">
      <c r="A1421" s="2">
        <v>40122</v>
      </c>
      <c r="B1421" s="15">
        <v>29735.339843999998</v>
      </c>
      <c r="C1421">
        <f t="shared" si="22"/>
        <v>1.0304348783382654E-2</v>
      </c>
    </row>
    <row r="1422" spans="1:3" x14ac:dyDescent="0.25">
      <c r="A1422" s="2">
        <v>40121</v>
      </c>
      <c r="B1422" s="15">
        <v>29430.509765999999</v>
      </c>
      <c r="C1422">
        <f t="shared" si="22"/>
        <v>1.8656511237465437E-2</v>
      </c>
    </row>
    <row r="1423" spans="1:3" x14ac:dyDescent="0.25">
      <c r="A1423" s="2">
        <v>40120</v>
      </c>
      <c r="B1423" s="15">
        <v>28886.529297000001</v>
      </c>
      <c r="C1423">
        <f t="shared" si="22"/>
        <v>8.3605320798585021E-3</v>
      </c>
    </row>
    <row r="1424" spans="1:3" x14ac:dyDescent="0.25">
      <c r="A1424" s="2">
        <v>40116</v>
      </c>
      <c r="B1424" s="15">
        <v>28646.029297000001</v>
      </c>
      <c r="C1424">
        <f t="shared" si="22"/>
        <v>-2.0790545475637214E-2</v>
      </c>
    </row>
    <row r="1425" spans="1:3" x14ac:dyDescent="0.25">
      <c r="A1425" s="2">
        <v>40115</v>
      </c>
      <c r="B1425" s="15">
        <v>29247.830077999999</v>
      </c>
      <c r="C1425">
        <f t="shared" si="22"/>
        <v>1.9922700819743688E-2</v>
      </c>
    </row>
    <row r="1426" spans="1:3" x14ac:dyDescent="0.25">
      <c r="A1426" s="2">
        <v>40114</v>
      </c>
      <c r="B1426" s="15">
        <v>28670.900390999999</v>
      </c>
      <c r="C1426">
        <f t="shared" si="22"/>
        <v>-2.2142955225720209E-2</v>
      </c>
    </row>
    <row r="1427" spans="1:3" x14ac:dyDescent="0.25">
      <c r="A1427" s="2">
        <v>40113</v>
      </c>
      <c r="B1427" s="15">
        <v>29312.839843999998</v>
      </c>
      <c r="C1427">
        <f t="shared" si="22"/>
        <v>-3.2464433185184743E-2</v>
      </c>
    </row>
    <row r="1428" spans="1:3" x14ac:dyDescent="0.25">
      <c r="A1428" s="2">
        <v>40112</v>
      </c>
      <c r="B1428" s="15">
        <v>30280.080077999999</v>
      </c>
      <c r="C1428">
        <f t="shared" si="22"/>
        <v>-1.1087536546971788E-2</v>
      </c>
    </row>
    <row r="1429" spans="1:3" x14ac:dyDescent="0.25">
      <c r="A1429" s="2">
        <v>40109</v>
      </c>
      <c r="B1429" s="15">
        <v>30617.679688</v>
      </c>
      <c r="C1429">
        <f t="shared" si="22"/>
        <v>-4.6947428622996119E-3</v>
      </c>
    </row>
    <row r="1430" spans="1:3" x14ac:dyDescent="0.25">
      <c r="A1430" s="2">
        <v>40108</v>
      </c>
      <c r="B1430" s="15">
        <v>30761.759765999999</v>
      </c>
      <c r="C1430">
        <f t="shared" si="22"/>
        <v>-4.1294248932877116E-3</v>
      </c>
    </row>
    <row r="1431" spans="1:3" x14ac:dyDescent="0.25">
      <c r="A1431" s="2">
        <v>40107</v>
      </c>
      <c r="B1431" s="15">
        <v>30889.050781000002</v>
      </c>
      <c r="C1431">
        <f t="shared" si="22"/>
        <v>-3.6157315092508833E-3</v>
      </c>
    </row>
    <row r="1432" spans="1:3" x14ac:dyDescent="0.25">
      <c r="A1432" s="2">
        <v>40106</v>
      </c>
      <c r="B1432" s="15">
        <v>31000.939452999999</v>
      </c>
      <c r="C1432">
        <f t="shared" si="22"/>
        <v>2.3843836315206703E-3</v>
      </c>
    </row>
    <row r="1433" spans="1:3" x14ac:dyDescent="0.25">
      <c r="A1433" s="2">
        <v>40105</v>
      </c>
      <c r="B1433" s="15">
        <v>30927.109375</v>
      </c>
      <c r="C1433">
        <f t="shared" si="22"/>
        <v>6.5141345331325541E-3</v>
      </c>
    </row>
    <row r="1434" spans="1:3" x14ac:dyDescent="0.25">
      <c r="A1434" s="2">
        <v>40102</v>
      </c>
      <c r="B1434" s="15">
        <v>30726.300781000002</v>
      </c>
      <c r="C1434">
        <f t="shared" si="22"/>
        <v>-9.4400007998463372E-3</v>
      </c>
    </row>
    <row r="1435" spans="1:3" x14ac:dyDescent="0.25">
      <c r="A1435" s="2">
        <v>40101</v>
      </c>
      <c r="B1435" s="15">
        <v>31017.730468999998</v>
      </c>
      <c r="C1435">
        <f t="shared" si="22"/>
        <v>4.414657974310285E-3</v>
      </c>
    </row>
    <row r="1436" spans="1:3" x14ac:dyDescent="0.25">
      <c r="A1436" s="2">
        <v>40100</v>
      </c>
      <c r="B1436" s="15">
        <v>30881.099609000001</v>
      </c>
      <c r="C1436">
        <f t="shared" si="22"/>
        <v>8.7816581151945912E-3</v>
      </c>
    </row>
    <row r="1437" spans="1:3" x14ac:dyDescent="0.25">
      <c r="A1437" s="2">
        <v>40099</v>
      </c>
      <c r="B1437" s="15">
        <v>30611.099609000001</v>
      </c>
      <c r="C1437">
        <f t="shared" si="22"/>
        <v>4.4419005509283311E-3</v>
      </c>
    </row>
    <row r="1438" spans="1:3" x14ac:dyDescent="0.25">
      <c r="A1438" s="2">
        <v>40098</v>
      </c>
      <c r="B1438" s="15">
        <v>30475.429688</v>
      </c>
      <c r="C1438">
        <f t="shared" si="22"/>
        <v>1.4400570676474739E-2</v>
      </c>
    </row>
    <row r="1439" spans="1:3" x14ac:dyDescent="0.25">
      <c r="A1439" s="2">
        <v>40095</v>
      </c>
      <c r="B1439" s="15">
        <v>30039.710938</v>
      </c>
      <c r="C1439">
        <f t="shared" si="22"/>
        <v>4.700199238640854E-3</v>
      </c>
    </row>
    <row r="1440" spans="1:3" x14ac:dyDescent="0.25">
      <c r="A1440" s="2">
        <v>40094</v>
      </c>
      <c r="B1440" s="15">
        <v>29898.849609000001</v>
      </c>
      <c r="C1440">
        <f t="shared" si="22"/>
        <v>4.5415911009453452E-3</v>
      </c>
    </row>
    <row r="1441" spans="1:3" x14ac:dyDescent="0.25">
      <c r="A1441" s="2">
        <v>40093</v>
      </c>
      <c r="B1441" s="15">
        <v>29763.369140999999</v>
      </c>
      <c r="C1441">
        <f t="shared" si="22"/>
        <v>2.4519424392359743E-3</v>
      </c>
    </row>
    <row r="1442" spans="1:3" x14ac:dyDescent="0.25">
      <c r="A1442" s="2">
        <v>40092</v>
      </c>
      <c r="B1442" s="15">
        <v>29690.480468999998</v>
      </c>
      <c r="C1442">
        <f t="shared" si="22"/>
        <v>1.6164719716765842E-2</v>
      </c>
    </row>
    <row r="1443" spans="1:3" x14ac:dyDescent="0.25">
      <c r="A1443" s="2">
        <v>40091</v>
      </c>
      <c r="B1443" s="15">
        <v>29214.400390999999</v>
      </c>
      <c r="C1443">
        <f t="shared" si="22"/>
        <v>1.8508454159337766E-2</v>
      </c>
    </row>
    <row r="1444" spans="1:3" x14ac:dyDescent="0.25">
      <c r="A1444" s="2">
        <v>40088</v>
      </c>
      <c r="B1444" s="15">
        <v>28678.660156000002</v>
      </c>
      <c r="C1444">
        <f t="shared" si="22"/>
        <v>3.1571617685473394E-3</v>
      </c>
    </row>
    <row r="1445" spans="1:3" x14ac:dyDescent="0.25">
      <c r="A1445" s="2">
        <v>40087</v>
      </c>
      <c r="B1445" s="15">
        <v>28588.259765999999</v>
      </c>
      <c r="C1445">
        <f t="shared" si="22"/>
        <v>-2.227608193117497E-2</v>
      </c>
    </row>
    <row r="1446" spans="1:3" x14ac:dyDescent="0.25">
      <c r="A1446" s="2">
        <v>40086</v>
      </c>
      <c r="B1446" s="15">
        <v>29232.240234000001</v>
      </c>
      <c r="C1446">
        <f t="shared" si="22"/>
        <v>-6.8106318306970512E-3</v>
      </c>
    </row>
    <row r="1447" spans="1:3" x14ac:dyDescent="0.25">
      <c r="A1447" s="2">
        <v>40085</v>
      </c>
      <c r="B1447" s="15">
        <v>29432.009765999999</v>
      </c>
      <c r="C1447">
        <f t="shared" si="22"/>
        <v>1.0204825306847258E-3</v>
      </c>
    </row>
    <row r="1448" spans="1:3" x14ac:dyDescent="0.25">
      <c r="A1448" s="2">
        <v>40084</v>
      </c>
      <c r="B1448" s="15">
        <v>29401.990234000001</v>
      </c>
      <c r="C1448">
        <f t="shared" si="22"/>
        <v>2.2077513337749644E-2</v>
      </c>
    </row>
    <row r="1449" spans="1:3" x14ac:dyDescent="0.25">
      <c r="A1449" s="2">
        <v>40081</v>
      </c>
      <c r="B1449" s="15">
        <v>28759.980468999998</v>
      </c>
      <c r="C1449">
        <f t="shared" si="22"/>
        <v>1.0305748915949703E-2</v>
      </c>
    </row>
    <row r="1450" spans="1:3" x14ac:dyDescent="0.25">
      <c r="A1450" s="2">
        <v>40080</v>
      </c>
      <c r="B1450" s="15">
        <v>28465.109375</v>
      </c>
      <c r="C1450">
        <f t="shared" si="22"/>
        <v>-1.7225064897821753E-2</v>
      </c>
    </row>
    <row r="1451" spans="1:3" x14ac:dyDescent="0.25">
      <c r="A1451" s="2">
        <v>40079</v>
      </c>
      <c r="B1451" s="15">
        <v>28959.669922000001</v>
      </c>
      <c r="C1451">
        <f t="shared" si="22"/>
        <v>-1.8949704367420779E-2</v>
      </c>
    </row>
    <row r="1452" spans="1:3" x14ac:dyDescent="0.25">
      <c r="A1452" s="2">
        <v>40078</v>
      </c>
      <c r="B1452" s="15">
        <v>29513.679688</v>
      </c>
      <c r="C1452">
        <f t="shared" si="22"/>
        <v>-3.1623551407882096E-3</v>
      </c>
    </row>
    <row r="1453" spans="1:3" x14ac:dyDescent="0.25">
      <c r="A1453" s="2">
        <v>40077</v>
      </c>
      <c r="B1453" s="15">
        <v>29607.160156000002</v>
      </c>
      <c r="C1453">
        <f t="shared" si="22"/>
        <v>-1.1245947787869201E-2</v>
      </c>
    </row>
    <row r="1454" spans="1:3" x14ac:dyDescent="0.25">
      <c r="A1454" s="2">
        <v>40074</v>
      </c>
      <c r="B1454" s="15">
        <v>29942</v>
      </c>
      <c r="C1454">
        <f t="shared" si="22"/>
        <v>-2.5257203457830805E-3</v>
      </c>
    </row>
    <row r="1455" spans="1:3" x14ac:dyDescent="0.25">
      <c r="A1455" s="2">
        <v>40073</v>
      </c>
      <c r="B1455" s="15">
        <v>30017.720702999999</v>
      </c>
      <c r="C1455">
        <f t="shared" si="22"/>
        <v>1.3168638644088279E-2</v>
      </c>
    </row>
    <row r="1456" spans="1:3" x14ac:dyDescent="0.25">
      <c r="A1456" s="2">
        <v>40071</v>
      </c>
      <c r="B1456" s="15">
        <v>29625.019531000002</v>
      </c>
      <c r="C1456">
        <f t="shared" si="22"/>
        <v>8.1965352303346381E-3</v>
      </c>
    </row>
    <row r="1457" spans="1:3" x14ac:dyDescent="0.25">
      <c r="A1457" s="2">
        <v>40070</v>
      </c>
      <c r="B1457" s="15">
        <v>29383.189452999999</v>
      </c>
      <c r="C1457">
        <f t="shared" si="22"/>
        <v>-2.2300673151741022E-3</v>
      </c>
    </row>
    <row r="1458" spans="1:3" x14ac:dyDescent="0.25">
      <c r="A1458" s="2">
        <v>40067</v>
      </c>
      <c r="B1458" s="15">
        <v>29448.789062</v>
      </c>
      <c r="C1458">
        <f t="shared" si="22"/>
        <v>4.4368060391578035E-3</v>
      </c>
    </row>
    <row r="1459" spans="1:3" x14ac:dyDescent="0.25">
      <c r="A1459" s="2">
        <v>40066</v>
      </c>
      <c r="B1459" s="15">
        <v>29318.419922000001</v>
      </c>
      <c r="C1459">
        <f t="shared" si="22"/>
        <v>7.4760655475505739E-3</v>
      </c>
    </row>
    <row r="1460" spans="1:3" x14ac:dyDescent="0.25">
      <c r="A1460" s="2">
        <v>40065</v>
      </c>
      <c r="B1460" s="15">
        <v>29100.050781000002</v>
      </c>
      <c r="C1460">
        <f t="shared" si="22"/>
        <v>-3.1143677445412952E-3</v>
      </c>
    </row>
    <row r="1461" spans="1:3" x14ac:dyDescent="0.25">
      <c r="A1461" s="2">
        <v>40064</v>
      </c>
      <c r="B1461" s="15">
        <v>29190.820312</v>
      </c>
      <c r="C1461">
        <f t="shared" si="22"/>
        <v>2.0963436448598743E-2</v>
      </c>
    </row>
    <row r="1462" spans="1:3" x14ac:dyDescent="0.25">
      <c r="A1462" s="2">
        <v>40063</v>
      </c>
      <c r="B1462" s="15">
        <v>28585.25</v>
      </c>
      <c r="C1462">
        <f t="shared" si="22"/>
        <v>9.6916193813819523E-3</v>
      </c>
    </row>
    <row r="1463" spans="1:3" x14ac:dyDescent="0.25">
      <c r="A1463" s="2">
        <v>40060</v>
      </c>
      <c r="B1463" s="15">
        <v>28309.550781000002</v>
      </c>
      <c r="C1463">
        <f t="shared" si="22"/>
        <v>5.6486849450839635E-3</v>
      </c>
    </row>
    <row r="1464" spans="1:3" x14ac:dyDescent="0.25">
      <c r="A1464" s="2">
        <v>40059</v>
      </c>
      <c r="B1464" s="15">
        <v>28150.089843999998</v>
      </c>
      <c r="C1464">
        <f t="shared" si="22"/>
        <v>7.0138602104711737E-3</v>
      </c>
    </row>
    <row r="1465" spans="1:3" x14ac:dyDescent="0.25">
      <c r="A1465" s="2">
        <v>40058</v>
      </c>
      <c r="B1465" s="15">
        <v>27953.339843999998</v>
      </c>
      <c r="C1465">
        <f t="shared" si="22"/>
        <v>7.331110900664615E-3</v>
      </c>
    </row>
    <row r="1466" spans="1:3" x14ac:dyDescent="0.25">
      <c r="A1466" s="2">
        <v>40057</v>
      </c>
      <c r="B1466" s="15">
        <v>27749.160156000002</v>
      </c>
      <c r="C1466">
        <f t="shared" si="22"/>
        <v>-1.3629242188587154E-2</v>
      </c>
    </row>
    <row r="1467" spans="1:3" x14ac:dyDescent="0.25">
      <c r="A1467" s="2">
        <v>40056</v>
      </c>
      <c r="B1467" s="15">
        <v>28129.949218999998</v>
      </c>
      <c r="C1467">
        <f t="shared" si="22"/>
        <v>-1.6569100617418821E-2</v>
      </c>
    </row>
    <row r="1468" spans="1:3" x14ac:dyDescent="0.25">
      <c r="A1468" s="2">
        <v>40053</v>
      </c>
      <c r="B1468" s="15">
        <v>28599.919922000001</v>
      </c>
      <c r="C1468">
        <f t="shared" si="22"/>
        <v>5.7036690053417138E-3</v>
      </c>
    </row>
    <row r="1469" spans="1:3" x14ac:dyDescent="0.25">
      <c r="A1469" s="2">
        <v>40052</v>
      </c>
      <c r="B1469" s="15">
        <v>28437.259765999999</v>
      </c>
      <c r="C1469">
        <f t="shared" si="22"/>
        <v>7.9227148302349719E-3</v>
      </c>
    </row>
    <row r="1470" spans="1:3" x14ac:dyDescent="0.25">
      <c r="A1470" s="2">
        <v>40051</v>
      </c>
      <c r="B1470" s="15">
        <v>28212.849609000001</v>
      </c>
      <c r="C1470">
        <f t="shared" si="22"/>
        <v>7.3780093975969975E-3</v>
      </c>
    </row>
    <row r="1471" spans="1:3" x14ac:dyDescent="0.25">
      <c r="A1471" s="2">
        <v>40050</v>
      </c>
      <c r="B1471" s="15">
        <v>28005.460938</v>
      </c>
      <c r="C1471">
        <f t="shared" si="22"/>
        <v>4.2542857828462297E-5</v>
      </c>
    </row>
    <row r="1472" spans="1:3" x14ac:dyDescent="0.25">
      <c r="A1472" s="2">
        <v>40049</v>
      </c>
      <c r="B1472" s="15">
        <v>28004.269531000002</v>
      </c>
      <c r="C1472">
        <f t="shared" si="22"/>
        <v>-1.0821413646949081E-2</v>
      </c>
    </row>
    <row r="1473" spans="1:3" x14ac:dyDescent="0.25">
      <c r="A1473" s="2">
        <v>40046</v>
      </c>
      <c r="B1473" s="15">
        <v>28308.960938</v>
      </c>
      <c r="C1473">
        <f t="shared" si="22"/>
        <v>1.296729100051322E-2</v>
      </c>
    </row>
    <row r="1474" spans="1:3" x14ac:dyDescent="0.25">
      <c r="A1474" s="2">
        <v>40045</v>
      </c>
      <c r="B1474" s="15">
        <v>27944.240234000001</v>
      </c>
      <c r="C1474">
        <f t="shared" si="22"/>
        <v>1.2454422564178547E-2</v>
      </c>
    </row>
    <row r="1475" spans="1:3" x14ac:dyDescent="0.25">
      <c r="A1475" s="2">
        <v>40044</v>
      </c>
      <c r="B1475" s="15">
        <v>27598.369140999999</v>
      </c>
      <c r="C1475">
        <f t="shared" ref="C1475:C1538" si="23">LN(B1475/B1476)</f>
        <v>1.9603268119401636E-3</v>
      </c>
    </row>
    <row r="1476" spans="1:3" x14ac:dyDescent="0.25">
      <c r="A1476" s="2">
        <v>40043</v>
      </c>
      <c r="B1476" s="15">
        <v>27544.320312</v>
      </c>
      <c r="C1476">
        <f t="shared" si="23"/>
        <v>8.9250347567601529E-3</v>
      </c>
    </row>
    <row r="1477" spans="1:3" x14ac:dyDescent="0.25">
      <c r="A1477" s="2">
        <v>40042</v>
      </c>
      <c r="B1477" s="15">
        <v>27299.580077999999</v>
      </c>
      <c r="C1477">
        <f t="shared" si="23"/>
        <v>-2.0156588923471684E-2</v>
      </c>
    </row>
    <row r="1478" spans="1:3" x14ac:dyDescent="0.25">
      <c r="A1478" s="2">
        <v>40039</v>
      </c>
      <c r="B1478" s="15">
        <v>27855.429688</v>
      </c>
      <c r="C1478">
        <f t="shared" si="23"/>
        <v>-1.0714461286606664E-2</v>
      </c>
    </row>
    <row r="1479" spans="1:3" x14ac:dyDescent="0.25">
      <c r="A1479" s="2">
        <v>40038</v>
      </c>
      <c r="B1479" s="15">
        <v>28155.490234000001</v>
      </c>
      <c r="C1479">
        <f t="shared" si="23"/>
        <v>2.114457919650735E-3</v>
      </c>
    </row>
    <row r="1480" spans="1:3" x14ac:dyDescent="0.25">
      <c r="A1480" s="2">
        <v>40037</v>
      </c>
      <c r="B1480" s="15">
        <v>28096.019531000002</v>
      </c>
      <c r="C1480">
        <f t="shared" si="23"/>
        <v>1.0563087251123641E-2</v>
      </c>
    </row>
    <row r="1481" spans="1:3" x14ac:dyDescent="0.25">
      <c r="A1481" s="2">
        <v>40036</v>
      </c>
      <c r="B1481" s="15">
        <v>27800.800781000002</v>
      </c>
      <c r="C1481">
        <f t="shared" si="23"/>
        <v>-1.7984958516774591E-2</v>
      </c>
    </row>
    <row r="1482" spans="1:3" x14ac:dyDescent="0.25">
      <c r="A1482" s="2">
        <v>40035</v>
      </c>
      <c r="B1482" s="15">
        <v>28305.320312</v>
      </c>
      <c r="C1482">
        <f t="shared" si="23"/>
        <v>4.4532185844636529E-3</v>
      </c>
    </row>
    <row r="1483" spans="1:3" x14ac:dyDescent="0.25">
      <c r="A1483" s="2">
        <v>40032</v>
      </c>
      <c r="B1483" s="15">
        <v>28179.550781000002</v>
      </c>
      <c r="C1483">
        <f t="shared" si="23"/>
        <v>1.34738520883059E-2</v>
      </c>
    </row>
    <row r="1484" spans="1:3" x14ac:dyDescent="0.25">
      <c r="A1484" s="2">
        <v>40031</v>
      </c>
      <c r="B1484" s="15">
        <v>27802.410156000002</v>
      </c>
      <c r="C1484">
        <f t="shared" si="23"/>
        <v>-1.0028553130978618E-2</v>
      </c>
    </row>
    <row r="1485" spans="1:3" x14ac:dyDescent="0.25">
      <c r="A1485" s="2">
        <v>40030</v>
      </c>
      <c r="B1485" s="15">
        <v>28082.630859000001</v>
      </c>
      <c r="C1485">
        <f t="shared" si="23"/>
        <v>7.6032981076781612E-3</v>
      </c>
    </row>
    <row r="1486" spans="1:3" x14ac:dyDescent="0.25">
      <c r="A1486" s="2">
        <v>40029</v>
      </c>
      <c r="B1486" s="15">
        <v>27869.919922000001</v>
      </c>
      <c r="C1486">
        <f t="shared" si="23"/>
        <v>6.3870550934924117E-3</v>
      </c>
    </row>
    <row r="1487" spans="1:3" x14ac:dyDescent="0.25">
      <c r="A1487" s="2">
        <v>40028</v>
      </c>
      <c r="B1487" s="15">
        <v>27692.480468999998</v>
      </c>
      <c r="C1487">
        <f t="shared" si="23"/>
        <v>2.3714232459261127E-2</v>
      </c>
    </row>
    <row r="1488" spans="1:3" x14ac:dyDescent="0.25">
      <c r="A1488" s="2">
        <v>40025</v>
      </c>
      <c r="B1488" s="15">
        <v>27043.5</v>
      </c>
      <c r="C1488">
        <f t="shared" si="23"/>
        <v>8.6616750952883056E-3</v>
      </c>
    </row>
    <row r="1489" spans="1:3" x14ac:dyDescent="0.25">
      <c r="A1489" s="2">
        <v>40024</v>
      </c>
      <c r="B1489" s="15">
        <v>26810.269531000002</v>
      </c>
      <c r="C1489">
        <f t="shared" si="23"/>
        <v>1.1017824832128648E-2</v>
      </c>
    </row>
    <row r="1490" spans="1:3" x14ac:dyDescent="0.25">
      <c r="A1490" s="2">
        <v>40023</v>
      </c>
      <c r="B1490" s="15">
        <v>26516.5</v>
      </c>
      <c r="C1490">
        <f t="shared" si="23"/>
        <v>-1.2526572784838914E-2</v>
      </c>
    </row>
    <row r="1491" spans="1:3" x14ac:dyDescent="0.25">
      <c r="A1491" s="2">
        <v>40022</v>
      </c>
      <c r="B1491" s="15">
        <v>26850.75</v>
      </c>
      <c r="C1491">
        <f t="shared" si="23"/>
        <v>1.3211042601401718E-3</v>
      </c>
    </row>
    <row r="1492" spans="1:3" x14ac:dyDescent="0.25">
      <c r="A1492" s="2">
        <v>40021</v>
      </c>
      <c r="B1492" s="15">
        <v>26815.300781000002</v>
      </c>
      <c r="C1492">
        <f t="shared" si="23"/>
        <v>6.3197502994673457E-3</v>
      </c>
    </row>
    <row r="1493" spans="1:3" x14ac:dyDescent="0.25">
      <c r="A1493" s="2">
        <v>40018</v>
      </c>
      <c r="B1493" s="15">
        <v>26646.369140999999</v>
      </c>
      <c r="C1493">
        <f t="shared" si="23"/>
        <v>-5.9512039993693255E-3</v>
      </c>
    </row>
    <row r="1494" spans="1:3" x14ac:dyDescent="0.25">
      <c r="A1494" s="2">
        <v>40017</v>
      </c>
      <c r="B1494" s="15">
        <v>26805.419922000001</v>
      </c>
      <c r="C1494">
        <f t="shared" si="23"/>
        <v>1.9483517585224097E-2</v>
      </c>
    </row>
    <row r="1495" spans="1:3" x14ac:dyDescent="0.25">
      <c r="A1495" s="2">
        <v>40016</v>
      </c>
      <c r="B1495" s="15">
        <v>26288.210938</v>
      </c>
      <c r="C1495">
        <f t="shared" si="23"/>
        <v>1.0869461961489574E-2</v>
      </c>
    </row>
    <row r="1496" spans="1:3" x14ac:dyDescent="0.25">
      <c r="A1496" s="2">
        <v>40015</v>
      </c>
      <c r="B1496" s="15">
        <v>26004.019531000002</v>
      </c>
      <c r="C1496">
        <f t="shared" si="23"/>
        <v>-1.0711569182981514E-2</v>
      </c>
    </row>
    <row r="1497" spans="1:3" x14ac:dyDescent="0.25">
      <c r="A1497" s="2">
        <v>40014</v>
      </c>
      <c r="B1497" s="15">
        <v>26284.060547000001</v>
      </c>
      <c r="C1497">
        <f t="shared" si="23"/>
        <v>2.0840310817956734E-2</v>
      </c>
    </row>
    <row r="1498" spans="1:3" x14ac:dyDescent="0.25">
      <c r="A1498" s="2">
        <v>40011</v>
      </c>
      <c r="B1498" s="15">
        <v>25741.960938</v>
      </c>
      <c r="C1498">
        <f t="shared" si="23"/>
        <v>2.4866741242953713E-4</v>
      </c>
    </row>
    <row r="1499" spans="1:3" x14ac:dyDescent="0.25">
      <c r="A1499" s="2">
        <v>40010</v>
      </c>
      <c r="B1499" s="15">
        <v>25735.560547000001</v>
      </c>
      <c r="C1499">
        <f t="shared" si="23"/>
        <v>1.5634377196452384E-2</v>
      </c>
    </row>
    <row r="1500" spans="1:3" x14ac:dyDescent="0.25">
      <c r="A1500" s="2">
        <v>40009</v>
      </c>
      <c r="B1500" s="15">
        <v>25336.330077999999</v>
      </c>
      <c r="C1500">
        <f t="shared" si="23"/>
        <v>4.009152889604374E-2</v>
      </c>
    </row>
    <row r="1501" spans="1:3" x14ac:dyDescent="0.25">
      <c r="A1501" s="2">
        <v>40008</v>
      </c>
      <c r="B1501" s="15">
        <v>24340.650390999999</v>
      </c>
      <c r="C1501">
        <f t="shared" si="23"/>
        <v>1.6097611447877518E-2</v>
      </c>
    </row>
    <row r="1502" spans="1:3" x14ac:dyDescent="0.25">
      <c r="A1502" s="2">
        <v>40007</v>
      </c>
      <c r="B1502" s="15">
        <v>23951.960938</v>
      </c>
      <c r="C1502">
        <f t="shared" si="23"/>
        <v>1.2422433363691877E-2</v>
      </c>
    </row>
    <row r="1503" spans="1:3" x14ac:dyDescent="0.25">
      <c r="A1503" s="2">
        <v>40004</v>
      </c>
      <c r="B1503" s="15">
        <v>23656.259765999999</v>
      </c>
      <c r="C1503">
        <f t="shared" si="23"/>
        <v>9.3000594038015224E-4</v>
      </c>
    </row>
    <row r="1504" spans="1:3" x14ac:dyDescent="0.25">
      <c r="A1504" s="2">
        <v>40003</v>
      </c>
      <c r="B1504" s="15">
        <v>23634.269531000002</v>
      </c>
      <c r="C1504">
        <f t="shared" si="23"/>
        <v>7.018188360324789E-3</v>
      </c>
    </row>
    <row r="1505" spans="1:3" x14ac:dyDescent="0.25">
      <c r="A1505" s="2">
        <v>40002</v>
      </c>
      <c r="B1505" s="15">
        <v>23468.980468999998</v>
      </c>
      <c r="C1505">
        <f t="shared" si="23"/>
        <v>4.6570031191019061E-3</v>
      </c>
    </row>
    <row r="1506" spans="1:3" x14ac:dyDescent="0.25">
      <c r="A1506" s="2">
        <v>40001</v>
      </c>
      <c r="B1506" s="15">
        <v>23359.939452999999</v>
      </c>
      <c r="C1506">
        <f t="shared" si="23"/>
        <v>-1.6243713757571564E-2</v>
      </c>
    </row>
    <row r="1507" spans="1:3" x14ac:dyDescent="0.25">
      <c r="A1507" s="2">
        <v>40000</v>
      </c>
      <c r="B1507" s="15">
        <v>23742.490234000001</v>
      </c>
      <c r="C1507">
        <f t="shared" si="23"/>
        <v>-1.267704037387753E-2</v>
      </c>
    </row>
    <row r="1508" spans="1:3" x14ac:dyDescent="0.25">
      <c r="A1508" s="2">
        <v>39997</v>
      </c>
      <c r="B1508" s="15">
        <v>24045.390625</v>
      </c>
      <c r="C1508">
        <f t="shared" si="23"/>
        <v>-2.5242039073102132E-4</v>
      </c>
    </row>
    <row r="1509" spans="1:3" x14ac:dyDescent="0.25">
      <c r="A1509" s="2">
        <v>39996</v>
      </c>
      <c r="B1509" s="15">
        <v>24051.460938</v>
      </c>
      <c r="C1509">
        <f t="shared" si="23"/>
        <v>-1.9456887552911112E-2</v>
      </c>
    </row>
    <row r="1510" spans="1:3" x14ac:dyDescent="0.25">
      <c r="A1510" s="2">
        <v>39995</v>
      </c>
      <c r="B1510" s="15">
        <v>24524.009765999999</v>
      </c>
      <c r="C1510">
        <f t="shared" si="23"/>
        <v>6.3662026187654586E-3</v>
      </c>
    </row>
    <row r="1511" spans="1:3" x14ac:dyDescent="0.25">
      <c r="A1511" s="2">
        <v>39994</v>
      </c>
      <c r="B1511" s="15">
        <v>24368.380859000001</v>
      </c>
      <c r="C1511">
        <f t="shared" si="23"/>
        <v>-4.3056710971361061E-3</v>
      </c>
    </row>
    <row r="1512" spans="1:3" x14ac:dyDescent="0.25">
      <c r="A1512" s="2">
        <v>39993</v>
      </c>
      <c r="B1512" s="15">
        <v>24473.529297000001</v>
      </c>
      <c r="C1512">
        <f t="shared" si="23"/>
        <v>6.2531282633906786E-4</v>
      </c>
    </row>
    <row r="1513" spans="1:3" x14ac:dyDescent="0.25">
      <c r="A1513" s="2">
        <v>39990</v>
      </c>
      <c r="B1513" s="15">
        <v>24458.230468999998</v>
      </c>
      <c r="C1513">
        <f t="shared" si="23"/>
        <v>8.7270505702178452E-3</v>
      </c>
    </row>
    <row r="1514" spans="1:3" x14ac:dyDescent="0.25">
      <c r="A1514" s="2">
        <v>39989</v>
      </c>
      <c r="B1514" s="15">
        <v>24245.710938</v>
      </c>
      <c r="C1514">
        <f t="shared" si="23"/>
        <v>2.2290526017616608E-2</v>
      </c>
    </row>
    <row r="1515" spans="1:3" x14ac:dyDescent="0.25">
      <c r="A1515" s="2">
        <v>39988</v>
      </c>
      <c r="B1515" s="15">
        <v>23711.240234000001</v>
      </c>
      <c r="C1515">
        <f t="shared" si="23"/>
        <v>9.1023882583450861E-3</v>
      </c>
    </row>
    <row r="1516" spans="1:3" x14ac:dyDescent="0.25">
      <c r="A1516" s="2">
        <v>39987</v>
      </c>
      <c r="B1516" s="15">
        <v>23496.390625</v>
      </c>
      <c r="C1516">
        <f t="shared" si="23"/>
        <v>7.7636272140939495E-3</v>
      </c>
    </row>
    <row r="1517" spans="1:3" x14ac:dyDescent="0.25">
      <c r="A1517" s="2">
        <v>39986</v>
      </c>
      <c r="B1517" s="15">
        <v>23314.679688</v>
      </c>
      <c r="C1517">
        <f t="shared" si="23"/>
        <v>-4.0352316856249439E-2</v>
      </c>
    </row>
    <row r="1518" spans="1:3" x14ac:dyDescent="0.25">
      <c r="A1518" s="2">
        <v>39983</v>
      </c>
      <c r="B1518" s="15">
        <v>24274.720702999999</v>
      </c>
      <c r="C1518">
        <f t="shared" si="23"/>
        <v>-2.7122997082772672E-3</v>
      </c>
    </row>
    <row r="1519" spans="1:3" x14ac:dyDescent="0.25">
      <c r="A1519" s="2">
        <v>39982</v>
      </c>
      <c r="B1519" s="15">
        <v>24340.650390999999</v>
      </c>
      <c r="C1519">
        <f t="shared" si="23"/>
        <v>7.8245281914879148E-3</v>
      </c>
    </row>
    <row r="1520" spans="1:3" x14ac:dyDescent="0.25">
      <c r="A1520" s="2">
        <v>39981</v>
      </c>
      <c r="B1520" s="15">
        <v>24150.939452999999</v>
      </c>
      <c r="C1520">
        <f t="shared" si="23"/>
        <v>-3.0548633408750505E-3</v>
      </c>
    </row>
    <row r="1521" spans="1:3" x14ac:dyDescent="0.25">
      <c r="A1521" s="2">
        <v>39980</v>
      </c>
      <c r="B1521" s="15">
        <v>24224.830077999999</v>
      </c>
      <c r="C1521">
        <f t="shared" si="23"/>
        <v>-2.7477188197636473E-2</v>
      </c>
    </row>
    <row r="1522" spans="1:3" x14ac:dyDescent="0.25">
      <c r="A1522" s="2">
        <v>39979</v>
      </c>
      <c r="B1522" s="15">
        <v>24899.689452999999</v>
      </c>
      <c r="C1522">
        <f t="shared" si="23"/>
        <v>-2.2254028628047647E-2</v>
      </c>
    </row>
    <row r="1523" spans="1:3" x14ac:dyDescent="0.25">
      <c r="A1523" s="2">
        <v>39976</v>
      </c>
      <c r="B1523" s="15">
        <v>25460.019531000002</v>
      </c>
      <c r="C1523">
        <f t="shared" si="23"/>
        <v>3.4296709558387373E-3</v>
      </c>
    </row>
    <row r="1524" spans="1:3" x14ac:dyDescent="0.25">
      <c r="A1524" s="2">
        <v>39975</v>
      </c>
      <c r="B1524" s="15">
        <v>25372.849609000001</v>
      </c>
      <c r="C1524">
        <f t="shared" si="23"/>
        <v>7.4819073802518104E-3</v>
      </c>
    </row>
    <row r="1525" spans="1:3" x14ac:dyDescent="0.25">
      <c r="A1525" s="2">
        <v>39974</v>
      </c>
      <c r="B1525" s="15">
        <v>25183.720702999999</v>
      </c>
      <c r="C1525">
        <f t="shared" si="23"/>
        <v>3.0339760744578022E-3</v>
      </c>
    </row>
    <row r="1526" spans="1:3" x14ac:dyDescent="0.25">
      <c r="A1526" s="2">
        <v>39973</v>
      </c>
      <c r="B1526" s="15">
        <v>25107.429688</v>
      </c>
      <c r="C1526">
        <f t="shared" si="23"/>
        <v>6.9763570619734644E-3</v>
      </c>
    </row>
    <row r="1527" spans="1:3" x14ac:dyDescent="0.25">
      <c r="A1527" s="2">
        <v>39972</v>
      </c>
      <c r="B1527" s="15">
        <v>24932.880859000001</v>
      </c>
      <c r="C1527">
        <f t="shared" si="23"/>
        <v>7.973011938795958E-4</v>
      </c>
    </row>
    <row r="1528" spans="1:3" x14ac:dyDescent="0.25">
      <c r="A1528" s="2">
        <v>39969</v>
      </c>
      <c r="B1528" s="15">
        <v>24913.009765999999</v>
      </c>
      <c r="C1528">
        <f t="shared" si="23"/>
        <v>6.6442861065916107E-3</v>
      </c>
    </row>
    <row r="1529" spans="1:3" x14ac:dyDescent="0.25">
      <c r="A1529" s="2">
        <v>39968</v>
      </c>
      <c r="B1529" s="15">
        <v>24748.029297000001</v>
      </c>
      <c r="C1529">
        <f t="shared" si="23"/>
        <v>3.9154000736463012E-3</v>
      </c>
    </row>
    <row r="1530" spans="1:3" x14ac:dyDescent="0.25">
      <c r="A1530" s="2">
        <v>39967</v>
      </c>
      <c r="B1530" s="15">
        <v>24651.320312</v>
      </c>
      <c r="C1530">
        <f t="shared" si="23"/>
        <v>-2.1371663584544023E-2</v>
      </c>
    </row>
    <row r="1531" spans="1:3" x14ac:dyDescent="0.25">
      <c r="A1531" s="2">
        <v>39966</v>
      </c>
      <c r="B1531" s="15">
        <v>25183.830077999999</v>
      </c>
      <c r="C1531">
        <f t="shared" si="23"/>
        <v>3.1099670018668976E-3</v>
      </c>
    </row>
    <row r="1532" spans="1:3" x14ac:dyDescent="0.25">
      <c r="A1532" s="2">
        <v>39965</v>
      </c>
      <c r="B1532" s="15">
        <v>25105.630859000001</v>
      </c>
      <c r="C1532">
        <f t="shared" si="23"/>
        <v>3.1311681513241603E-2</v>
      </c>
    </row>
    <row r="1533" spans="1:3" x14ac:dyDescent="0.25">
      <c r="A1533" s="2">
        <v>39962</v>
      </c>
      <c r="B1533" s="15">
        <v>24331.710938</v>
      </c>
      <c r="C1533">
        <f t="shared" si="23"/>
        <v>-1.3371211133649896E-2</v>
      </c>
    </row>
    <row r="1534" spans="1:3" x14ac:dyDescent="0.25">
      <c r="A1534" s="2">
        <v>39961</v>
      </c>
      <c r="B1534" s="15">
        <v>24659.240234000001</v>
      </c>
      <c r="C1534">
        <f t="shared" si="23"/>
        <v>6.1598230281309759E-3</v>
      </c>
    </row>
    <row r="1535" spans="1:3" x14ac:dyDescent="0.25">
      <c r="A1535" s="2">
        <v>39960</v>
      </c>
      <c r="B1535" s="15">
        <v>24507.810547000001</v>
      </c>
      <c r="C1535">
        <f t="shared" si="23"/>
        <v>-5.382523996686101E-3</v>
      </c>
    </row>
    <row r="1536" spans="1:3" x14ac:dyDescent="0.25">
      <c r="A1536" s="2">
        <v>39959</v>
      </c>
      <c r="B1536" s="15">
        <v>24640.080077999999</v>
      </c>
      <c r="C1536">
        <f t="shared" si="23"/>
        <v>1.8064692784305038E-2</v>
      </c>
    </row>
    <row r="1537" spans="1:3" x14ac:dyDescent="0.25">
      <c r="A1537" s="2">
        <v>39958</v>
      </c>
      <c r="B1537" s="15">
        <v>24198.960938</v>
      </c>
      <c r="C1537">
        <f t="shared" si="23"/>
        <v>4.3783828578993385E-3</v>
      </c>
    </row>
    <row r="1538" spans="1:3" x14ac:dyDescent="0.25">
      <c r="A1538" s="2">
        <v>39955</v>
      </c>
      <c r="B1538" s="15">
        <v>24093.240234000001</v>
      </c>
      <c r="C1538">
        <f t="shared" si="23"/>
        <v>1.1352863506210517E-2</v>
      </c>
    </row>
    <row r="1539" spans="1:3" x14ac:dyDescent="0.25">
      <c r="A1539" s="2">
        <v>39954</v>
      </c>
      <c r="B1539" s="15">
        <v>23821.259765999999</v>
      </c>
      <c r="C1539">
        <f t="shared" ref="C1539:C1602" si="24">LN(B1539/B1540)</f>
        <v>-2.3988273266852007E-2</v>
      </c>
    </row>
    <row r="1540" spans="1:3" x14ac:dyDescent="0.25">
      <c r="A1540" s="2">
        <v>39953</v>
      </c>
      <c r="B1540" s="15">
        <v>24399.599609000001</v>
      </c>
      <c r="C1540">
        <f t="shared" si="24"/>
        <v>2.2558774240780035E-3</v>
      </c>
    </row>
    <row r="1541" spans="1:3" x14ac:dyDescent="0.25">
      <c r="A1541" s="2">
        <v>39952</v>
      </c>
      <c r="B1541" s="15">
        <v>24344.619140999999</v>
      </c>
      <c r="C1541">
        <f t="shared" si="24"/>
        <v>1.6948540750059079E-2</v>
      </c>
    </row>
    <row r="1542" spans="1:3" x14ac:dyDescent="0.25">
      <c r="A1542" s="2">
        <v>39951</v>
      </c>
      <c r="B1542" s="15">
        <v>23935.490234000001</v>
      </c>
      <c r="C1542">
        <f t="shared" si="24"/>
        <v>2.5119957031720687E-2</v>
      </c>
    </row>
    <row r="1543" spans="1:3" x14ac:dyDescent="0.25">
      <c r="A1543" s="2">
        <v>39948</v>
      </c>
      <c r="B1543" s="15">
        <v>23341.720702999999</v>
      </c>
      <c r="C1543">
        <f t="shared" si="24"/>
        <v>-2.7470482405495783E-3</v>
      </c>
    </row>
    <row r="1544" spans="1:3" x14ac:dyDescent="0.25">
      <c r="A1544" s="2">
        <v>39947</v>
      </c>
      <c r="B1544" s="15">
        <v>23405.929688</v>
      </c>
      <c r="C1544">
        <f t="shared" si="24"/>
        <v>1.0778234033014708E-2</v>
      </c>
    </row>
    <row r="1545" spans="1:3" x14ac:dyDescent="0.25">
      <c r="A1545" s="2">
        <v>39946</v>
      </c>
      <c r="B1545" s="15">
        <v>23155.009765999999</v>
      </c>
      <c r="C1545">
        <f t="shared" si="24"/>
        <v>-2.3115784083084023E-2</v>
      </c>
    </row>
    <row r="1546" spans="1:3" x14ac:dyDescent="0.25">
      <c r="A1546" s="2">
        <v>39945</v>
      </c>
      <c r="B1546" s="15">
        <v>23696.490234000001</v>
      </c>
      <c r="C1546">
        <f t="shared" si="24"/>
        <v>-1.0349875508604537E-2</v>
      </c>
    </row>
    <row r="1547" spans="1:3" x14ac:dyDescent="0.25">
      <c r="A1547" s="2">
        <v>39944</v>
      </c>
      <c r="B1547" s="15">
        <v>23943.019531000002</v>
      </c>
      <c r="C1547">
        <f t="shared" si="24"/>
        <v>-5.9365031184638525E-3</v>
      </c>
    </row>
    <row r="1548" spans="1:3" x14ac:dyDescent="0.25">
      <c r="A1548" s="2">
        <v>39941</v>
      </c>
      <c r="B1548" s="15">
        <v>24085.580077999999</v>
      </c>
      <c r="C1548">
        <f t="shared" si="24"/>
        <v>2.0815849243920059E-2</v>
      </c>
    </row>
    <row r="1549" spans="1:3" x14ac:dyDescent="0.25">
      <c r="A1549" s="2">
        <v>39940</v>
      </c>
      <c r="B1549" s="15">
        <v>23589.400390999999</v>
      </c>
      <c r="C1549">
        <f t="shared" si="24"/>
        <v>-1.3337472173358098E-2</v>
      </c>
    </row>
    <row r="1550" spans="1:3" x14ac:dyDescent="0.25">
      <c r="A1550" s="2">
        <v>39939</v>
      </c>
      <c r="B1550" s="15">
        <v>23906.130859000001</v>
      </c>
      <c r="C1550">
        <f t="shared" si="24"/>
        <v>2.0107441606389078E-2</v>
      </c>
    </row>
    <row r="1551" spans="1:3" x14ac:dyDescent="0.25">
      <c r="A1551" s="2">
        <v>39938</v>
      </c>
      <c r="B1551" s="15">
        <v>23430.240234000001</v>
      </c>
      <c r="C1551">
        <f t="shared" si="24"/>
        <v>1.7922572806890004E-2</v>
      </c>
    </row>
    <row r="1552" spans="1:3" x14ac:dyDescent="0.25">
      <c r="A1552" s="2">
        <v>39937</v>
      </c>
      <c r="B1552" s="15">
        <v>23014.050781000002</v>
      </c>
      <c r="C1552">
        <f t="shared" si="24"/>
        <v>4.9670826751956366E-2</v>
      </c>
    </row>
    <row r="1553" spans="1:3" x14ac:dyDescent="0.25">
      <c r="A1553" s="2">
        <v>39933</v>
      </c>
      <c r="B1553" s="15">
        <v>21898.849609000001</v>
      </c>
      <c r="C1553">
        <f t="shared" si="24"/>
        <v>-8.2082164190256674E-3</v>
      </c>
    </row>
    <row r="1554" spans="1:3" x14ac:dyDescent="0.25">
      <c r="A1554" s="2">
        <v>39932</v>
      </c>
      <c r="B1554" s="15">
        <v>22079.339843999998</v>
      </c>
      <c r="C1554">
        <f t="shared" si="24"/>
        <v>1.9058315122240699E-2</v>
      </c>
    </row>
    <row r="1555" spans="1:3" x14ac:dyDescent="0.25">
      <c r="A1555" s="2">
        <v>39931</v>
      </c>
      <c r="B1555" s="15">
        <v>21662.529297000001</v>
      </c>
      <c r="C1555">
        <f t="shared" si="24"/>
        <v>-7.5687390698181136E-3</v>
      </c>
    </row>
    <row r="1556" spans="1:3" x14ac:dyDescent="0.25">
      <c r="A1556" s="2">
        <v>39930</v>
      </c>
      <c r="B1556" s="15">
        <v>21827.109375</v>
      </c>
      <c r="C1556">
        <f t="shared" si="24"/>
        <v>-3.400790685574176E-2</v>
      </c>
    </row>
    <row r="1557" spans="1:3" x14ac:dyDescent="0.25">
      <c r="A1557" s="2">
        <v>39927</v>
      </c>
      <c r="B1557" s="15">
        <v>22582.169922000001</v>
      </c>
      <c r="C1557">
        <f t="shared" si="24"/>
        <v>3.3906171440314346E-2</v>
      </c>
    </row>
    <row r="1558" spans="1:3" x14ac:dyDescent="0.25">
      <c r="A1558" s="2">
        <v>39926</v>
      </c>
      <c r="B1558" s="15">
        <v>21829.330077999999</v>
      </c>
      <c r="C1558">
        <f t="shared" si="24"/>
        <v>1.613175765931478E-2</v>
      </c>
    </row>
    <row r="1559" spans="1:3" x14ac:dyDescent="0.25">
      <c r="A1559" s="2">
        <v>39925</v>
      </c>
      <c r="B1559" s="15">
        <v>21480.009765999999</v>
      </c>
      <c r="C1559">
        <f t="shared" si="24"/>
        <v>1.2322830871366401E-2</v>
      </c>
    </row>
    <row r="1560" spans="1:3" x14ac:dyDescent="0.25">
      <c r="A1560" s="2">
        <v>39924</v>
      </c>
      <c r="B1560" s="15">
        <v>21216.939452999999</v>
      </c>
      <c r="C1560">
        <f t="shared" si="24"/>
        <v>-1.7314097656576894E-2</v>
      </c>
    </row>
    <row r="1561" spans="1:3" x14ac:dyDescent="0.25">
      <c r="A1561" s="2">
        <v>39923</v>
      </c>
      <c r="B1561" s="15">
        <v>21587.490234000001</v>
      </c>
      <c r="C1561">
        <f t="shared" si="24"/>
        <v>-2.9546429977109382E-2</v>
      </c>
    </row>
    <row r="1562" spans="1:3" x14ac:dyDescent="0.25">
      <c r="A1562" s="2">
        <v>39920</v>
      </c>
      <c r="B1562" s="15">
        <v>22234.839843999998</v>
      </c>
      <c r="C1562">
        <f t="shared" si="24"/>
        <v>2.0547722368739613E-3</v>
      </c>
    </row>
    <row r="1563" spans="1:3" x14ac:dyDescent="0.25">
      <c r="A1563" s="2">
        <v>39919</v>
      </c>
      <c r="B1563" s="15">
        <v>22189.199218999998</v>
      </c>
      <c r="C1563">
        <f t="shared" si="24"/>
        <v>1.4884982507917774E-2</v>
      </c>
    </row>
    <row r="1564" spans="1:3" x14ac:dyDescent="0.25">
      <c r="A1564" s="2">
        <v>39918</v>
      </c>
      <c r="B1564" s="15">
        <v>21861.359375</v>
      </c>
      <c r="C1564">
        <f t="shared" si="24"/>
        <v>-2.6149072746765203E-3</v>
      </c>
    </row>
    <row r="1565" spans="1:3" x14ac:dyDescent="0.25">
      <c r="A1565" s="2">
        <v>39917</v>
      </c>
      <c r="B1565" s="15">
        <v>21918.599609000001</v>
      </c>
      <c r="C1565">
        <f t="shared" si="24"/>
        <v>3.6399999422340392E-3</v>
      </c>
    </row>
    <row r="1566" spans="1:3" x14ac:dyDescent="0.25">
      <c r="A1566" s="2">
        <v>39916</v>
      </c>
      <c r="B1566" s="15">
        <v>21838.960938</v>
      </c>
      <c r="C1566">
        <f t="shared" si="24"/>
        <v>6.1777614446284289E-2</v>
      </c>
    </row>
    <row r="1567" spans="1:3" x14ac:dyDescent="0.25">
      <c r="A1567" s="2">
        <v>39911</v>
      </c>
      <c r="B1567" s="15">
        <v>20530.630859000001</v>
      </c>
      <c r="C1567">
        <f t="shared" si="24"/>
        <v>-4.5093602438962205E-3</v>
      </c>
    </row>
    <row r="1568" spans="1:3" x14ac:dyDescent="0.25">
      <c r="A1568" s="2">
        <v>39910</v>
      </c>
      <c r="B1568" s="15">
        <v>20623.419922000001</v>
      </c>
      <c r="C1568">
        <f t="shared" si="24"/>
        <v>-8.8722868956480818E-3</v>
      </c>
    </row>
    <row r="1569" spans="1:3" x14ac:dyDescent="0.25">
      <c r="A1569" s="2">
        <v>39909</v>
      </c>
      <c r="B1569" s="15">
        <v>20807.210938</v>
      </c>
      <c r="C1569">
        <f t="shared" si="24"/>
        <v>-6.0644822366470001E-3</v>
      </c>
    </row>
    <row r="1570" spans="1:3" x14ac:dyDescent="0.25">
      <c r="A1570" s="2">
        <v>39906</v>
      </c>
      <c r="B1570" s="15">
        <v>20933.779297000001</v>
      </c>
      <c r="C1570">
        <f t="shared" si="24"/>
        <v>1.7890690746816706E-2</v>
      </c>
    </row>
    <row r="1571" spans="1:3" x14ac:dyDescent="0.25">
      <c r="A1571" s="2">
        <v>39905</v>
      </c>
      <c r="B1571" s="15">
        <v>20562.589843999998</v>
      </c>
      <c r="C1571">
        <f t="shared" si="24"/>
        <v>3.3740628312314176E-2</v>
      </c>
    </row>
    <row r="1572" spans="1:3" x14ac:dyDescent="0.25">
      <c r="A1572" s="2">
        <v>39904</v>
      </c>
      <c r="B1572" s="15">
        <v>19880.369140999999</v>
      </c>
      <c r="C1572">
        <f t="shared" si="24"/>
        <v>1.2839337849390635E-2</v>
      </c>
    </row>
    <row r="1573" spans="1:3" x14ac:dyDescent="0.25">
      <c r="A1573" s="2">
        <v>39903</v>
      </c>
      <c r="B1573" s="15">
        <v>19626.75</v>
      </c>
      <c r="C1573">
        <f t="shared" si="24"/>
        <v>4.9339862964386822E-3</v>
      </c>
    </row>
    <row r="1574" spans="1:3" x14ac:dyDescent="0.25">
      <c r="A1574" s="2">
        <v>39902</v>
      </c>
      <c r="B1574" s="15">
        <v>19530.150390999999</v>
      </c>
      <c r="C1574">
        <f t="shared" si="24"/>
        <v>-3.9408448395046883E-2</v>
      </c>
    </row>
    <row r="1575" spans="1:3" x14ac:dyDescent="0.25">
      <c r="A1575" s="2">
        <v>39899</v>
      </c>
      <c r="B1575" s="15">
        <v>20315.169922000001</v>
      </c>
      <c r="C1575">
        <f t="shared" si="24"/>
        <v>-1.1115847091445781E-2</v>
      </c>
    </row>
    <row r="1576" spans="1:3" x14ac:dyDescent="0.25">
      <c r="A1576" s="2">
        <v>39898</v>
      </c>
      <c r="B1576" s="15">
        <v>20542.25</v>
      </c>
      <c r="C1576">
        <f t="shared" si="24"/>
        <v>1.3205157709099257E-2</v>
      </c>
    </row>
    <row r="1577" spans="1:3" x14ac:dyDescent="0.25">
      <c r="A1577" s="2">
        <v>39897</v>
      </c>
      <c r="B1577" s="15">
        <v>20272.769531000002</v>
      </c>
      <c r="C1577">
        <f t="shared" si="24"/>
        <v>1.4888253490637901E-3</v>
      </c>
    </row>
    <row r="1578" spans="1:3" x14ac:dyDescent="0.25">
      <c r="A1578" s="2">
        <v>39896</v>
      </c>
      <c r="B1578" s="15">
        <v>20242.609375</v>
      </c>
      <c r="C1578">
        <f t="shared" si="24"/>
        <v>-5.1156933898491557E-3</v>
      </c>
    </row>
    <row r="1579" spans="1:3" x14ac:dyDescent="0.25">
      <c r="A1579" s="2">
        <v>39895</v>
      </c>
      <c r="B1579" s="15">
        <v>20346.429688</v>
      </c>
      <c r="C1579">
        <f t="shared" si="24"/>
        <v>4.9525888986957159E-2</v>
      </c>
    </row>
    <row r="1580" spans="1:3" x14ac:dyDescent="0.25">
      <c r="A1580" s="2">
        <v>39892</v>
      </c>
      <c r="B1580" s="15">
        <v>19363.300781000002</v>
      </c>
      <c r="C1580">
        <f t="shared" si="24"/>
        <v>-1.1971915014104582E-2</v>
      </c>
    </row>
    <row r="1581" spans="1:3" x14ac:dyDescent="0.25">
      <c r="A1581" s="2">
        <v>39891</v>
      </c>
      <c r="B1581" s="15">
        <v>19596.509765999999</v>
      </c>
      <c r="C1581">
        <f t="shared" si="24"/>
        <v>-1.2224653570584122E-3</v>
      </c>
    </row>
    <row r="1582" spans="1:3" x14ac:dyDescent="0.25">
      <c r="A1582" s="2">
        <v>39890</v>
      </c>
      <c r="B1582" s="15">
        <v>19620.480468999998</v>
      </c>
      <c r="C1582">
        <f t="shared" si="24"/>
        <v>1.5171720367230043E-2</v>
      </c>
    </row>
    <row r="1583" spans="1:3" x14ac:dyDescent="0.25">
      <c r="A1583" s="2">
        <v>39889</v>
      </c>
      <c r="B1583" s="15">
        <v>19325.050781000002</v>
      </c>
      <c r="C1583">
        <f t="shared" si="24"/>
        <v>-5.7767463734699374E-3</v>
      </c>
    </row>
    <row r="1584" spans="1:3" x14ac:dyDescent="0.25">
      <c r="A1584" s="2">
        <v>39885</v>
      </c>
      <c r="B1584" s="15">
        <v>19437.009765999999</v>
      </c>
      <c r="C1584">
        <f t="shared" si="24"/>
        <v>2.9877551789554233E-2</v>
      </c>
    </row>
    <row r="1585" spans="1:3" x14ac:dyDescent="0.25">
      <c r="A1585" s="2">
        <v>39884</v>
      </c>
      <c r="B1585" s="15">
        <v>18864.869140999999</v>
      </c>
      <c r="C1585">
        <f t="shared" si="24"/>
        <v>5.862616077612965E-2</v>
      </c>
    </row>
    <row r="1586" spans="1:3" x14ac:dyDescent="0.25">
      <c r="A1586" s="2">
        <v>39883</v>
      </c>
      <c r="B1586" s="15">
        <v>17790.689452999999</v>
      </c>
      <c r="C1586">
        <f t="shared" si="24"/>
        <v>1.3990631787250494E-2</v>
      </c>
    </row>
    <row r="1587" spans="1:3" x14ac:dyDescent="0.25">
      <c r="A1587" s="2">
        <v>39882</v>
      </c>
      <c r="B1587" s="15">
        <v>17543.519531000002</v>
      </c>
      <c r="C1587">
        <f t="shared" si="24"/>
        <v>3.3569988271388393E-2</v>
      </c>
    </row>
    <row r="1588" spans="1:3" x14ac:dyDescent="0.25">
      <c r="A1588" s="2">
        <v>39881</v>
      </c>
      <c r="B1588" s="15">
        <v>16964.359375</v>
      </c>
      <c r="C1588">
        <f t="shared" si="24"/>
        <v>-4.6507109110999591E-3</v>
      </c>
    </row>
    <row r="1589" spans="1:3" x14ac:dyDescent="0.25">
      <c r="A1589" s="2">
        <v>39878</v>
      </c>
      <c r="B1589" s="15">
        <v>17043.439452999999</v>
      </c>
      <c r="C1589">
        <f t="shared" si="24"/>
        <v>-1.8692464062691136E-2</v>
      </c>
    </row>
    <row r="1590" spans="1:3" x14ac:dyDescent="0.25">
      <c r="A1590" s="2">
        <v>39877</v>
      </c>
      <c r="B1590" s="15">
        <v>17365.019531000002</v>
      </c>
      <c r="C1590">
        <f t="shared" si="24"/>
        <v>-2.6141963952344086E-2</v>
      </c>
    </row>
    <row r="1591" spans="1:3" x14ac:dyDescent="0.25">
      <c r="A1591" s="2">
        <v>39876</v>
      </c>
      <c r="B1591" s="15">
        <v>17824.960938</v>
      </c>
      <c r="C1591">
        <f t="shared" si="24"/>
        <v>4.1916126143995334E-2</v>
      </c>
    </row>
    <row r="1592" spans="1:3" x14ac:dyDescent="0.25">
      <c r="A1592" s="2">
        <v>39875</v>
      </c>
      <c r="B1592" s="15">
        <v>17093.25</v>
      </c>
      <c r="C1592">
        <f t="shared" si="24"/>
        <v>9.6082198795597838E-3</v>
      </c>
    </row>
    <row r="1593" spans="1:3" x14ac:dyDescent="0.25">
      <c r="A1593" s="2">
        <v>39874</v>
      </c>
      <c r="B1593" s="15">
        <v>16929.800781000002</v>
      </c>
      <c r="C1593">
        <f t="shared" si="24"/>
        <v>-4.7432878848295223E-2</v>
      </c>
    </row>
    <row r="1594" spans="1:3" x14ac:dyDescent="0.25">
      <c r="A1594" s="2">
        <v>39871</v>
      </c>
      <c r="B1594" s="15">
        <v>17752.179688</v>
      </c>
      <c r="C1594">
        <f t="shared" si="24"/>
        <v>-1.6480032617189378E-2</v>
      </c>
    </row>
    <row r="1595" spans="1:3" x14ac:dyDescent="0.25">
      <c r="A1595" s="2">
        <v>39870</v>
      </c>
      <c r="B1595" s="15">
        <v>18047.160156000002</v>
      </c>
      <c r="C1595">
        <f t="shared" si="24"/>
        <v>-8.4716716478086419E-3</v>
      </c>
    </row>
    <row r="1596" spans="1:3" x14ac:dyDescent="0.25">
      <c r="A1596" s="2">
        <v>39869</v>
      </c>
      <c r="B1596" s="15">
        <v>18200.699218999998</v>
      </c>
      <c r="C1596">
        <f t="shared" si="24"/>
        <v>-5.2284228141056899E-3</v>
      </c>
    </row>
    <row r="1597" spans="1:3" x14ac:dyDescent="0.25">
      <c r="A1597" s="2">
        <v>39868</v>
      </c>
      <c r="B1597" s="15">
        <v>18296.109375</v>
      </c>
      <c r="C1597">
        <f t="shared" si="24"/>
        <v>1.8741815662402555E-2</v>
      </c>
    </row>
    <row r="1598" spans="1:3" x14ac:dyDescent="0.25">
      <c r="A1598" s="2">
        <v>39867</v>
      </c>
      <c r="B1598" s="15">
        <v>17956.400390999999</v>
      </c>
      <c r="C1598">
        <f t="shared" si="24"/>
        <v>-2.0277634261974101E-2</v>
      </c>
    </row>
    <row r="1599" spans="1:3" x14ac:dyDescent="0.25">
      <c r="A1599" s="2">
        <v>39864</v>
      </c>
      <c r="B1599" s="15">
        <v>18324.230468999998</v>
      </c>
      <c r="C1599">
        <f t="shared" si="24"/>
        <v>-1.9361435284240589E-2</v>
      </c>
    </row>
    <row r="1600" spans="1:3" x14ac:dyDescent="0.25">
      <c r="A1600" s="2">
        <v>39863</v>
      </c>
      <c r="B1600" s="15">
        <v>18682.470702999999</v>
      </c>
      <c r="C1600">
        <f t="shared" si="24"/>
        <v>-3.1423302970334998E-3</v>
      </c>
    </row>
    <row r="1601" spans="1:3" x14ac:dyDescent="0.25">
      <c r="A1601" s="2">
        <v>39862</v>
      </c>
      <c r="B1601" s="15">
        <v>18741.269531000002</v>
      </c>
      <c r="C1601">
        <f t="shared" si="24"/>
        <v>-5.9933447126919899E-3</v>
      </c>
    </row>
    <row r="1602" spans="1:3" x14ac:dyDescent="0.25">
      <c r="A1602" s="2">
        <v>39861</v>
      </c>
      <c r="B1602" s="15">
        <v>18853.929688</v>
      </c>
      <c r="C1602">
        <f t="shared" si="24"/>
        <v>-3.4762741980901894E-2</v>
      </c>
    </row>
    <row r="1603" spans="1:3" x14ac:dyDescent="0.25">
      <c r="A1603" s="2">
        <v>39860</v>
      </c>
      <c r="B1603" s="15">
        <v>19520.869140999999</v>
      </c>
      <c r="C1603">
        <f t="shared" ref="C1603:C1666" si="25">LN(B1603/B1604)</f>
        <v>7.8567430693776089E-3</v>
      </c>
    </row>
    <row r="1604" spans="1:3" x14ac:dyDescent="0.25">
      <c r="A1604" s="2">
        <v>39857</v>
      </c>
      <c r="B1604" s="15">
        <v>19368.099609000001</v>
      </c>
      <c r="C1604">
        <f t="shared" si="25"/>
        <v>5.0867738952059354E-4</v>
      </c>
    </row>
    <row r="1605" spans="1:3" x14ac:dyDescent="0.25">
      <c r="A1605" s="2">
        <v>39856</v>
      </c>
      <c r="B1605" s="15">
        <v>19358.25</v>
      </c>
      <c r="C1605">
        <f t="shared" si="25"/>
        <v>-4.5561536316861984E-3</v>
      </c>
    </row>
    <row r="1606" spans="1:3" x14ac:dyDescent="0.25">
      <c r="A1606" s="2">
        <v>39855</v>
      </c>
      <c r="B1606" s="15">
        <v>19446.650390999999</v>
      </c>
      <c r="C1606">
        <f t="shared" si="25"/>
        <v>-1.9305281268526302E-2</v>
      </c>
    </row>
    <row r="1607" spans="1:3" x14ac:dyDescent="0.25">
      <c r="A1607" s="2">
        <v>39854</v>
      </c>
      <c r="B1607" s="15">
        <v>19825.720702999999</v>
      </c>
      <c r="C1607">
        <f t="shared" si="25"/>
        <v>-3.525286746673912E-2</v>
      </c>
    </row>
    <row r="1608" spans="1:3" x14ac:dyDescent="0.25">
      <c r="A1608" s="2">
        <v>39853</v>
      </c>
      <c r="B1608" s="15">
        <v>20537.099609000001</v>
      </c>
      <c r="C1608">
        <f t="shared" si="25"/>
        <v>4.830671668016733E-3</v>
      </c>
    </row>
    <row r="1609" spans="1:3" x14ac:dyDescent="0.25">
      <c r="A1609" s="2">
        <v>39850</v>
      </c>
      <c r="B1609" s="15">
        <v>20438.130859000001</v>
      </c>
      <c r="C1609">
        <f t="shared" si="25"/>
        <v>3.490924825521674E-2</v>
      </c>
    </row>
    <row r="1610" spans="1:3" x14ac:dyDescent="0.25">
      <c r="A1610" s="2">
        <v>39849</v>
      </c>
      <c r="B1610" s="15">
        <v>19736.960938</v>
      </c>
      <c r="C1610">
        <f t="shared" si="25"/>
        <v>5.8111243740718958E-3</v>
      </c>
    </row>
    <row r="1611" spans="1:3" x14ac:dyDescent="0.25">
      <c r="A1611" s="2">
        <v>39848</v>
      </c>
      <c r="B1611" s="15">
        <v>19622.599609000001</v>
      </c>
      <c r="C1611">
        <f t="shared" si="25"/>
        <v>-4.0054604637467954E-4</v>
      </c>
    </row>
    <row r="1612" spans="1:3" x14ac:dyDescent="0.25">
      <c r="A1612" s="2">
        <v>39847</v>
      </c>
      <c r="B1612" s="15">
        <v>19630.460938</v>
      </c>
      <c r="C1612">
        <f t="shared" si="25"/>
        <v>3.3330461004072629E-3</v>
      </c>
    </row>
    <row r="1613" spans="1:3" x14ac:dyDescent="0.25">
      <c r="A1613" s="2">
        <v>39843</v>
      </c>
      <c r="B1613" s="15">
        <v>19565.140625</v>
      </c>
      <c r="C1613">
        <f t="shared" si="25"/>
        <v>1.4367403882976177E-3</v>
      </c>
    </row>
    <row r="1614" spans="1:3" x14ac:dyDescent="0.25">
      <c r="A1614" s="2">
        <v>39842</v>
      </c>
      <c r="B1614" s="15">
        <v>19537.050781000002</v>
      </c>
      <c r="C1614">
        <f t="shared" si="25"/>
        <v>-3.0654371476210054E-2</v>
      </c>
    </row>
    <row r="1615" spans="1:3" x14ac:dyDescent="0.25">
      <c r="A1615" s="2">
        <v>39841</v>
      </c>
      <c r="B1615" s="15">
        <v>20145.220702999999</v>
      </c>
      <c r="C1615">
        <f t="shared" si="25"/>
        <v>2.6613847828276974E-2</v>
      </c>
    </row>
    <row r="1616" spans="1:3" x14ac:dyDescent="0.25">
      <c r="A1616" s="2">
        <v>39840</v>
      </c>
      <c r="B1616" s="15">
        <v>19616.150390999999</v>
      </c>
      <c r="C1616">
        <f t="shared" si="25"/>
        <v>1.6872943907397381E-3</v>
      </c>
    </row>
    <row r="1617" spans="1:3" x14ac:dyDescent="0.25">
      <c r="A1617" s="2">
        <v>39839</v>
      </c>
      <c r="B1617" s="15">
        <v>19583.080077999999</v>
      </c>
      <c r="C1617">
        <f t="shared" si="25"/>
        <v>1.2034984938173501E-2</v>
      </c>
    </row>
    <row r="1618" spans="1:3" x14ac:dyDescent="0.25">
      <c r="A1618" s="2">
        <v>39836</v>
      </c>
      <c r="B1618" s="15">
        <v>19348.810547000001</v>
      </c>
      <c r="C1618">
        <f t="shared" si="25"/>
        <v>2.1771830643714093E-3</v>
      </c>
    </row>
    <row r="1619" spans="1:3" x14ac:dyDescent="0.25">
      <c r="A1619" s="2">
        <v>39835</v>
      </c>
      <c r="B1619" s="15">
        <v>19306.730468999998</v>
      </c>
      <c r="C1619">
        <f t="shared" si="25"/>
        <v>-9.8119524243497624E-3</v>
      </c>
    </row>
    <row r="1620" spans="1:3" x14ac:dyDescent="0.25">
      <c r="A1620" s="2">
        <v>39834</v>
      </c>
      <c r="B1620" s="15">
        <v>19497.099609000001</v>
      </c>
      <c r="C1620">
        <f t="shared" si="25"/>
        <v>1.4677566706766674E-2</v>
      </c>
    </row>
    <row r="1621" spans="1:3" x14ac:dyDescent="0.25">
      <c r="A1621" s="2">
        <v>39833</v>
      </c>
      <c r="B1621" s="15">
        <v>19213.019531000002</v>
      </c>
      <c r="C1621">
        <f t="shared" si="25"/>
        <v>-5.9623667295266289E-2</v>
      </c>
    </row>
    <row r="1622" spans="1:3" x14ac:dyDescent="0.25">
      <c r="A1622" s="2">
        <v>39832</v>
      </c>
      <c r="B1622" s="15">
        <v>20393.410156000002</v>
      </c>
      <c r="C1622">
        <f t="shared" si="25"/>
        <v>3.3409429042252532E-3</v>
      </c>
    </row>
    <row r="1623" spans="1:3" x14ac:dyDescent="0.25">
      <c r="A1623" s="2">
        <v>39829</v>
      </c>
      <c r="B1623" s="15">
        <v>20325.390625</v>
      </c>
      <c r="C1623">
        <f t="shared" si="25"/>
        <v>2.2115224864068896E-3</v>
      </c>
    </row>
    <row r="1624" spans="1:3" x14ac:dyDescent="0.25">
      <c r="A1624" s="2">
        <v>39828</v>
      </c>
      <c r="B1624" s="15">
        <v>20280.490234000001</v>
      </c>
      <c r="C1624">
        <f t="shared" si="25"/>
        <v>-4.366100156914873E-3</v>
      </c>
    </row>
    <row r="1625" spans="1:3" x14ac:dyDescent="0.25">
      <c r="A1625" s="2">
        <v>39827</v>
      </c>
      <c r="B1625" s="15">
        <v>20369.230468999998</v>
      </c>
      <c r="C1625">
        <f t="shared" si="25"/>
        <v>-3.2746871113351665E-2</v>
      </c>
    </row>
    <row r="1626" spans="1:3" x14ac:dyDescent="0.25">
      <c r="A1626" s="2">
        <v>39826</v>
      </c>
      <c r="B1626" s="15">
        <v>21047.300781000002</v>
      </c>
      <c r="C1626">
        <f t="shared" si="25"/>
        <v>-5.4475339817100545E-3</v>
      </c>
    </row>
    <row r="1627" spans="1:3" x14ac:dyDescent="0.25">
      <c r="A1627" s="2">
        <v>39825</v>
      </c>
      <c r="B1627" s="15">
        <v>21162.269531000002</v>
      </c>
      <c r="C1627">
        <f t="shared" si="25"/>
        <v>-2.6993317458484063E-2</v>
      </c>
    </row>
    <row r="1628" spans="1:3" x14ac:dyDescent="0.25">
      <c r="A1628" s="2">
        <v>39822</v>
      </c>
      <c r="B1628" s="15">
        <v>21741.289062</v>
      </c>
      <c r="C1628">
        <f t="shared" si="25"/>
        <v>-9.7999663256007202E-3</v>
      </c>
    </row>
    <row r="1629" spans="1:3" x14ac:dyDescent="0.25">
      <c r="A1629" s="2">
        <v>39821</v>
      </c>
      <c r="B1629" s="15">
        <v>21955.400390999999</v>
      </c>
      <c r="C1629">
        <f t="shared" si="25"/>
        <v>-7.3564511850779529E-3</v>
      </c>
    </row>
    <row r="1630" spans="1:3" x14ac:dyDescent="0.25">
      <c r="A1630" s="2">
        <v>39820</v>
      </c>
      <c r="B1630" s="15">
        <v>22117.509765999999</v>
      </c>
      <c r="C1630">
        <f t="shared" si="25"/>
        <v>-3.9359820516079773E-2</v>
      </c>
    </row>
    <row r="1631" spans="1:3" x14ac:dyDescent="0.25">
      <c r="A1631" s="2">
        <v>39819</v>
      </c>
      <c r="B1631" s="15">
        <v>23005.410156000002</v>
      </c>
      <c r="C1631">
        <f t="shared" si="25"/>
        <v>-1.0096438087471545E-2</v>
      </c>
    </row>
    <row r="1632" spans="1:3" x14ac:dyDescent="0.25">
      <c r="A1632" s="2">
        <v>39818</v>
      </c>
      <c r="B1632" s="15">
        <v>23238.859375</v>
      </c>
      <c r="C1632">
        <f t="shared" si="25"/>
        <v>-5.206113162776211E-4</v>
      </c>
    </row>
    <row r="1633" spans="1:3" x14ac:dyDescent="0.25">
      <c r="A1633" s="2">
        <v>39815</v>
      </c>
      <c r="B1633" s="15">
        <v>23250.960938</v>
      </c>
      <c r="C1633">
        <f t="shared" si="25"/>
        <v>3.8164446642780903E-2</v>
      </c>
    </row>
    <row r="1634" spans="1:3" x14ac:dyDescent="0.25">
      <c r="A1634" s="2">
        <v>39813</v>
      </c>
      <c r="B1634" s="15">
        <v>22380.320312</v>
      </c>
      <c r="C1634">
        <f t="shared" si="25"/>
        <v>-1.7718380339766574E-3</v>
      </c>
    </row>
    <row r="1635" spans="1:3" x14ac:dyDescent="0.25">
      <c r="A1635" s="2">
        <v>39812</v>
      </c>
      <c r="B1635" s="15">
        <v>22420.009765999999</v>
      </c>
      <c r="C1635">
        <f t="shared" si="25"/>
        <v>1.2330924601659757E-3</v>
      </c>
    </row>
    <row r="1636" spans="1:3" x14ac:dyDescent="0.25">
      <c r="A1636" s="2">
        <v>39811</v>
      </c>
      <c r="B1636" s="15">
        <v>22392.380859000001</v>
      </c>
      <c r="C1636">
        <f t="shared" si="25"/>
        <v>-5.4760869776810609E-3</v>
      </c>
    </row>
    <row r="1637" spans="1:3" x14ac:dyDescent="0.25">
      <c r="A1637" s="2">
        <v>39808</v>
      </c>
      <c r="B1637" s="15">
        <v>22515.339843999998</v>
      </c>
      <c r="C1637">
        <f t="shared" si="25"/>
        <v>7.7867556329458132E-3</v>
      </c>
    </row>
    <row r="1638" spans="1:3" x14ac:dyDescent="0.25">
      <c r="A1638" s="2">
        <v>39806</v>
      </c>
      <c r="B1638" s="15">
        <v>22340.699218999998</v>
      </c>
      <c r="C1638">
        <f t="shared" si="25"/>
        <v>7.4779459488533437E-3</v>
      </c>
    </row>
    <row r="1639" spans="1:3" x14ac:dyDescent="0.25">
      <c r="A1639" s="2">
        <v>39805</v>
      </c>
      <c r="B1639" s="15">
        <v>22174.259765999999</v>
      </c>
      <c r="C1639">
        <f t="shared" si="25"/>
        <v>5.2033185330034757E-3</v>
      </c>
    </row>
    <row r="1640" spans="1:3" x14ac:dyDescent="0.25">
      <c r="A1640" s="2">
        <v>39804</v>
      </c>
      <c r="B1640" s="15">
        <v>22059.179688</v>
      </c>
      <c r="C1640">
        <f t="shared" si="25"/>
        <v>-7.337789354476037E-3</v>
      </c>
    </row>
    <row r="1641" spans="1:3" x14ac:dyDescent="0.25">
      <c r="A1641" s="2">
        <v>39801</v>
      </c>
      <c r="B1641" s="15">
        <v>22221.640625</v>
      </c>
      <c r="C1641">
        <f t="shared" si="25"/>
        <v>-5.6330706337052987E-3</v>
      </c>
    </row>
    <row r="1642" spans="1:3" x14ac:dyDescent="0.25">
      <c r="A1642" s="2">
        <v>39800</v>
      </c>
      <c r="B1642" s="15">
        <v>22347.169922000001</v>
      </c>
      <c r="C1642">
        <f t="shared" si="25"/>
        <v>-1.0032663571464061E-2</v>
      </c>
    </row>
    <row r="1643" spans="1:3" x14ac:dyDescent="0.25">
      <c r="A1643" s="2">
        <v>39799</v>
      </c>
      <c r="B1643" s="15">
        <v>22572.5</v>
      </c>
      <c r="C1643">
        <f t="shared" si="25"/>
        <v>2.4211942283031581E-2</v>
      </c>
    </row>
    <row r="1644" spans="1:3" x14ac:dyDescent="0.25">
      <c r="A1644" s="2">
        <v>39798</v>
      </c>
      <c r="B1644" s="15">
        <v>22032.539062</v>
      </c>
      <c r="C1644">
        <f t="shared" si="25"/>
        <v>4.559368376221147E-2</v>
      </c>
    </row>
    <row r="1645" spans="1:3" x14ac:dyDescent="0.25">
      <c r="A1645" s="2">
        <v>39797</v>
      </c>
      <c r="B1645" s="15">
        <v>21050.550781000002</v>
      </c>
      <c r="C1645">
        <f t="shared" si="25"/>
        <v>-1.6854289422418494E-2</v>
      </c>
    </row>
    <row r="1646" spans="1:3" x14ac:dyDescent="0.25">
      <c r="A1646" s="2">
        <v>39793</v>
      </c>
      <c r="B1646" s="15">
        <v>21408.349609000001</v>
      </c>
      <c r="C1646">
        <f t="shared" si="25"/>
        <v>-1.3062926371317696E-2</v>
      </c>
    </row>
    <row r="1647" spans="1:3" x14ac:dyDescent="0.25">
      <c r="A1647" s="2">
        <v>39792</v>
      </c>
      <c r="B1647" s="15">
        <v>21689.839843999998</v>
      </c>
      <c r="C1647">
        <f t="shared" si="25"/>
        <v>1.1601911268265236E-2</v>
      </c>
    </row>
    <row r="1648" spans="1:3" x14ac:dyDescent="0.25">
      <c r="A1648" s="2">
        <v>39791</v>
      </c>
      <c r="B1648" s="15">
        <v>21439.650390999999</v>
      </c>
      <c r="C1648">
        <f t="shared" si="25"/>
        <v>1.271737607075641E-2</v>
      </c>
    </row>
    <row r="1649" spans="1:3" x14ac:dyDescent="0.25">
      <c r="A1649" s="2">
        <v>39790</v>
      </c>
      <c r="B1649" s="15">
        <v>21168.720702999999</v>
      </c>
      <c r="C1649">
        <f t="shared" si="25"/>
        <v>5.2709223595748471E-2</v>
      </c>
    </row>
    <row r="1650" spans="1:3" x14ac:dyDescent="0.25">
      <c r="A1650" s="2">
        <v>39787</v>
      </c>
      <c r="B1650" s="15">
        <v>20081.830077999999</v>
      </c>
      <c r="C1650">
        <f t="shared" si="25"/>
        <v>8.2814099055602969E-3</v>
      </c>
    </row>
    <row r="1651" spans="1:3" x14ac:dyDescent="0.25">
      <c r="A1651" s="2">
        <v>39786</v>
      </c>
      <c r="B1651" s="15">
        <v>19916.210938</v>
      </c>
      <c r="C1651">
        <f t="shared" si="25"/>
        <v>-1.1521858563176482E-2</v>
      </c>
    </row>
    <row r="1652" spans="1:3" x14ac:dyDescent="0.25">
      <c r="A1652" s="2">
        <v>39785</v>
      </c>
      <c r="B1652" s="15">
        <v>20147.009765999999</v>
      </c>
      <c r="C1652">
        <f t="shared" si="25"/>
        <v>1.7259324761257775E-2</v>
      </c>
    </row>
    <row r="1653" spans="1:3" x14ac:dyDescent="0.25">
      <c r="A1653" s="2">
        <v>39784</v>
      </c>
      <c r="B1653" s="15">
        <v>19802.269531000002</v>
      </c>
      <c r="C1653">
        <f t="shared" si="25"/>
        <v>1.3687111368874173E-2</v>
      </c>
    </row>
    <row r="1654" spans="1:3" x14ac:dyDescent="0.25">
      <c r="A1654" s="2">
        <v>39783</v>
      </c>
      <c r="B1654" s="15">
        <v>19533.080077999999</v>
      </c>
      <c r="C1654">
        <f t="shared" si="25"/>
        <v>-5.0007703752678191E-2</v>
      </c>
    </row>
    <row r="1655" spans="1:3" x14ac:dyDescent="0.25">
      <c r="A1655" s="2">
        <v>39780</v>
      </c>
      <c r="B1655" s="15">
        <v>20534.720702999999</v>
      </c>
      <c r="C1655">
        <f t="shared" si="25"/>
        <v>1.6344431490841894E-2</v>
      </c>
    </row>
    <row r="1656" spans="1:3" x14ac:dyDescent="0.25">
      <c r="A1656" s="2">
        <v>39779</v>
      </c>
      <c r="B1656" s="15">
        <v>20201.820312</v>
      </c>
      <c r="C1656">
        <f t="shared" si="25"/>
        <v>8.7518187792356445E-3</v>
      </c>
    </row>
    <row r="1657" spans="1:3" x14ac:dyDescent="0.25">
      <c r="A1657" s="2">
        <v>39778</v>
      </c>
      <c r="B1657" s="15">
        <v>20025.789062</v>
      </c>
      <c r="C1657">
        <f t="shared" si="25"/>
        <v>3.7038561066972099E-2</v>
      </c>
    </row>
    <row r="1658" spans="1:3" x14ac:dyDescent="0.25">
      <c r="A1658" s="2">
        <v>39777</v>
      </c>
      <c r="B1658" s="15">
        <v>19297.630859000001</v>
      </c>
      <c r="C1658">
        <f t="shared" si="25"/>
        <v>-1.1931006737103815E-2</v>
      </c>
    </row>
    <row r="1659" spans="1:3" x14ac:dyDescent="0.25">
      <c r="A1659" s="2">
        <v>39776</v>
      </c>
      <c r="B1659" s="15">
        <v>19529.25</v>
      </c>
      <c r="C1659">
        <f t="shared" si="25"/>
        <v>6.767099582810035E-2</v>
      </c>
    </row>
    <row r="1660" spans="1:3" x14ac:dyDescent="0.25">
      <c r="A1660" s="2">
        <v>39773</v>
      </c>
      <c r="B1660" s="15">
        <v>18251.410156000002</v>
      </c>
      <c r="C1660">
        <f t="shared" si="25"/>
        <v>3.3319143269802476E-3</v>
      </c>
    </row>
    <row r="1661" spans="1:3" x14ac:dyDescent="0.25">
      <c r="A1661" s="2">
        <v>39772</v>
      </c>
      <c r="B1661" s="15">
        <v>18190.699218999998</v>
      </c>
      <c r="C1661">
        <f t="shared" si="25"/>
        <v>-2.1088153755110601E-2</v>
      </c>
    </row>
    <row r="1662" spans="1:3" x14ac:dyDescent="0.25">
      <c r="A1662" s="2">
        <v>39771</v>
      </c>
      <c r="B1662" s="15">
        <v>18578.380859000001</v>
      </c>
      <c r="C1662">
        <f t="shared" si="25"/>
        <v>-2.4345444899882412E-2</v>
      </c>
    </row>
    <row r="1663" spans="1:3" x14ac:dyDescent="0.25">
      <c r="A1663" s="2">
        <v>39770</v>
      </c>
      <c r="B1663" s="15">
        <v>19036.230468999998</v>
      </c>
      <c r="C1663">
        <f t="shared" si="25"/>
        <v>-2.72520673312521E-2</v>
      </c>
    </row>
    <row r="1664" spans="1:3" x14ac:dyDescent="0.25">
      <c r="A1664" s="2">
        <v>39766</v>
      </c>
      <c r="B1664" s="15">
        <v>19562.140625</v>
      </c>
      <c r="C1664">
        <f t="shared" si="25"/>
        <v>-7.5350773563288235E-3</v>
      </c>
    </row>
    <row r="1665" spans="1:3" x14ac:dyDescent="0.25">
      <c r="A1665" s="2">
        <v>39765</v>
      </c>
      <c r="B1665" s="15">
        <v>19710.099609000001</v>
      </c>
      <c r="C1665">
        <f t="shared" si="25"/>
        <v>4.7011083361106994E-2</v>
      </c>
    </row>
    <row r="1666" spans="1:3" x14ac:dyDescent="0.25">
      <c r="A1666" s="2">
        <v>39764</v>
      </c>
      <c r="B1666" s="15">
        <v>18804.949218999998</v>
      </c>
      <c r="C1666">
        <f t="shared" si="25"/>
        <v>-5.1321918410401408E-2</v>
      </c>
    </row>
    <row r="1667" spans="1:3" x14ac:dyDescent="0.25">
      <c r="A1667" s="2">
        <v>39763</v>
      </c>
      <c r="B1667" s="15">
        <v>19795.25</v>
      </c>
      <c r="C1667">
        <f t="shared" ref="C1667:C1730" si="26">LN(B1667/B1668)</f>
        <v>-1.1316202018949478E-2</v>
      </c>
    </row>
    <row r="1668" spans="1:3" x14ac:dyDescent="0.25">
      <c r="A1668" s="2">
        <v>39762</v>
      </c>
      <c r="B1668" s="15">
        <v>20020.529297000001</v>
      </c>
      <c r="C1668">
        <f t="shared" si="26"/>
        <v>7.787712600860839E-3</v>
      </c>
    </row>
    <row r="1669" spans="1:3" x14ac:dyDescent="0.25">
      <c r="A1669" s="2">
        <v>39759</v>
      </c>
      <c r="B1669" s="15">
        <v>19865.220702999999</v>
      </c>
      <c r="C1669">
        <f t="shared" si="26"/>
        <v>1.0849427892658753E-2</v>
      </c>
    </row>
    <row r="1670" spans="1:3" x14ac:dyDescent="0.25">
      <c r="A1670" s="2">
        <v>39758</v>
      </c>
      <c r="B1670" s="15">
        <v>19650.859375</v>
      </c>
      <c r="C1670">
        <f t="shared" si="26"/>
        <v>-3.97038294104625E-2</v>
      </c>
    </row>
    <row r="1671" spans="1:3" x14ac:dyDescent="0.25">
      <c r="A1671" s="2">
        <v>39757</v>
      </c>
      <c r="B1671" s="15">
        <v>20446.769531000002</v>
      </c>
      <c r="C1671">
        <f t="shared" si="26"/>
        <v>-5.1867133512410839E-2</v>
      </c>
    </row>
    <row r="1672" spans="1:3" x14ac:dyDescent="0.25">
      <c r="A1672" s="2">
        <v>39756</v>
      </c>
      <c r="B1672" s="15">
        <v>21535.269531000002</v>
      </c>
      <c r="C1672">
        <f t="shared" si="26"/>
        <v>4.3785629102062573E-2</v>
      </c>
    </row>
    <row r="1673" spans="1:3" x14ac:dyDescent="0.25">
      <c r="A1673" s="2">
        <v>39755</v>
      </c>
      <c r="B1673" s="15">
        <v>20612.679688</v>
      </c>
      <c r="C1673">
        <f t="shared" si="26"/>
        <v>8.1523845735373707E-3</v>
      </c>
    </row>
    <row r="1674" spans="1:3" x14ac:dyDescent="0.25">
      <c r="A1674" s="2">
        <v>39752</v>
      </c>
      <c r="B1674" s="15">
        <v>20445.320312</v>
      </c>
      <c r="C1674">
        <f t="shared" si="26"/>
        <v>1.1723975125789427E-2</v>
      </c>
    </row>
    <row r="1675" spans="1:3" x14ac:dyDescent="0.25">
      <c r="A1675" s="2">
        <v>39751</v>
      </c>
      <c r="B1675" s="15">
        <v>20207.019531000002</v>
      </c>
      <c r="C1675">
        <f t="shared" si="26"/>
        <v>5.3344631491753267E-2</v>
      </c>
    </row>
    <row r="1676" spans="1:3" x14ac:dyDescent="0.25">
      <c r="A1676" s="2">
        <v>39750</v>
      </c>
      <c r="B1676" s="15">
        <v>19157.330077999999</v>
      </c>
      <c r="C1676">
        <f t="shared" si="26"/>
        <v>2.7776473952786054E-2</v>
      </c>
    </row>
    <row r="1677" spans="1:3" x14ac:dyDescent="0.25">
      <c r="A1677" s="2">
        <v>39749</v>
      </c>
      <c r="B1677" s="15">
        <v>18632.529297000001</v>
      </c>
      <c r="C1677">
        <f t="shared" si="26"/>
        <v>9.8126269961915119E-2</v>
      </c>
    </row>
    <row r="1678" spans="1:3" x14ac:dyDescent="0.25">
      <c r="A1678" s="2">
        <v>39748</v>
      </c>
      <c r="B1678" s="15">
        <v>16891.029297000001</v>
      </c>
      <c r="C1678">
        <f t="shared" si="26"/>
        <v>-5.1851835255000258E-3</v>
      </c>
    </row>
    <row r="1679" spans="1:3" x14ac:dyDescent="0.25">
      <c r="A1679" s="2">
        <v>39745</v>
      </c>
      <c r="B1679" s="15">
        <v>16978.839843999998</v>
      </c>
      <c r="C1679">
        <f t="shared" si="26"/>
        <v>-4.7173873565771088E-2</v>
      </c>
    </row>
    <row r="1680" spans="1:3" x14ac:dyDescent="0.25">
      <c r="A1680" s="2">
        <v>39744</v>
      </c>
      <c r="B1680" s="15">
        <v>17798.990234000001</v>
      </c>
      <c r="C1680">
        <f t="shared" si="26"/>
        <v>-5.4041503176677941E-2</v>
      </c>
    </row>
    <row r="1681" spans="1:3" x14ac:dyDescent="0.25">
      <c r="A1681" s="2">
        <v>39743</v>
      </c>
      <c r="B1681" s="15">
        <v>18787.339843999998</v>
      </c>
      <c r="C1681">
        <f t="shared" si="26"/>
        <v>-7.2661218841235095E-2</v>
      </c>
    </row>
    <row r="1682" spans="1:3" x14ac:dyDescent="0.25">
      <c r="A1682" s="2">
        <v>39742</v>
      </c>
      <c r="B1682" s="15">
        <v>20203.269531000002</v>
      </c>
      <c r="C1682">
        <f t="shared" si="26"/>
        <v>-2.8445381915309119E-2</v>
      </c>
    </row>
    <row r="1683" spans="1:3" x14ac:dyDescent="0.25">
      <c r="A1683" s="2">
        <v>39741</v>
      </c>
      <c r="B1683" s="15">
        <v>20786.210938</v>
      </c>
      <c r="C1683">
        <f t="shared" si="26"/>
        <v>2.3037121243404669E-2</v>
      </c>
    </row>
    <row r="1684" spans="1:3" x14ac:dyDescent="0.25">
      <c r="A1684" s="2">
        <v>39738</v>
      </c>
      <c r="B1684" s="15">
        <v>20312.830077999999</v>
      </c>
      <c r="C1684">
        <f t="shared" si="26"/>
        <v>-7.1178571820346764E-3</v>
      </c>
    </row>
    <row r="1685" spans="1:3" x14ac:dyDescent="0.25">
      <c r="A1685" s="2">
        <v>39737</v>
      </c>
      <c r="B1685" s="15">
        <v>20457.929688</v>
      </c>
      <c r="C1685">
        <f t="shared" si="26"/>
        <v>-3.2579735246830617E-2</v>
      </c>
    </row>
    <row r="1686" spans="1:3" x14ac:dyDescent="0.25">
      <c r="A1686" s="2">
        <v>39736</v>
      </c>
      <c r="B1686" s="15">
        <v>21135.419922000001</v>
      </c>
      <c r="C1686">
        <f t="shared" si="26"/>
        <v>-5.1149401597315312E-2</v>
      </c>
    </row>
    <row r="1687" spans="1:3" x14ac:dyDescent="0.25">
      <c r="A1687" s="2">
        <v>39735</v>
      </c>
      <c r="B1687" s="15">
        <v>22244.609375</v>
      </c>
      <c r="C1687">
        <f t="shared" si="26"/>
        <v>6.7080573142168703E-3</v>
      </c>
    </row>
    <row r="1688" spans="1:3" x14ac:dyDescent="0.25">
      <c r="A1688" s="2">
        <v>39734</v>
      </c>
      <c r="B1688" s="15">
        <v>22095.890625</v>
      </c>
      <c r="C1688">
        <f t="shared" si="26"/>
        <v>0.10440714943400414</v>
      </c>
    </row>
    <row r="1689" spans="1:3" x14ac:dyDescent="0.25">
      <c r="A1689" s="2">
        <v>39731</v>
      </c>
      <c r="B1689" s="15">
        <v>19905.269531000002</v>
      </c>
      <c r="C1689">
        <f t="shared" si="26"/>
        <v>-2.0138687226320073E-2</v>
      </c>
    </row>
    <row r="1690" spans="1:3" x14ac:dyDescent="0.25">
      <c r="A1690" s="2">
        <v>39730</v>
      </c>
      <c r="B1690" s="15">
        <v>20310.199218999998</v>
      </c>
      <c r="C1690">
        <f t="shared" si="26"/>
        <v>-1.7994091363274935E-2</v>
      </c>
    </row>
    <row r="1691" spans="1:3" x14ac:dyDescent="0.25">
      <c r="A1691" s="2">
        <v>39729</v>
      </c>
      <c r="B1691" s="15">
        <v>20678.970702999999</v>
      </c>
      <c r="C1691">
        <f t="shared" si="26"/>
        <v>-9.9014841305062953E-3</v>
      </c>
    </row>
    <row r="1692" spans="1:3" x14ac:dyDescent="0.25">
      <c r="A1692" s="2">
        <v>39728</v>
      </c>
      <c r="B1692" s="15">
        <v>20884.740234000001</v>
      </c>
      <c r="C1692">
        <f t="shared" si="26"/>
        <v>-4.0555036280670177E-2</v>
      </c>
    </row>
    <row r="1693" spans="1:3" x14ac:dyDescent="0.25">
      <c r="A1693" s="2">
        <v>39727</v>
      </c>
      <c r="B1693" s="15">
        <v>21749.130859000001</v>
      </c>
      <c r="C1693">
        <f t="shared" si="26"/>
        <v>-5.5463793721740658E-2</v>
      </c>
    </row>
    <row r="1694" spans="1:3" x14ac:dyDescent="0.25">
      <c r="A1694" s="2">
        <v>39724</v>
      </c>
      <c r="B1694" s="15">
        <v>22989.5</v>
      </c>
      <c r="C1694">
        <f t="shared" si="26"/>
        <v>-4.4155158623711013E-2</v>
      </c>
    </row>
    <row r="1695" spans="1:3" x14ac:dyDescent="0.25">
      <c r="A1695" s="2">
        <v>39723</v>
      </c>
      <c r="B1695" s="15">
        <v>24027.349609000001</v>
      </c>
      <c r="C1695">
        <f t="shared" si="26"/>
        <v>-4.4364911856102099E-2</v>
      </c>
    </row>
    <row r="1696" spans="1:3" x14ac:dyDescent="0.25">
      <c r="A1696" s="2">
        <v>39722</v>
      </c>
      <c r="B1696" s="15">
        <v>25117.320312</v>
      </c>
      <c r="C1696">
        <f t="shared" si="26"/>
        <v>9.1357237749508866E-3</v>
      </c>
    </row>
    <row r="1697" spans="1:3" x14ac:dyDescent="0.25">
      <c r="A1697" s="2">
        <v>39721</v>
      </c>
      <c r="B1697" s="15">
        <v>24888.900390999999</v>
      </c>
      <c r="C1697">
        <f t="shared" si="26"/>
        <v>3.8216900860417839E-2</v>
      </c>
    </row>
    <row r="1698" spans="1:3" x14ac:dyDescent="0.25">
      <c r="A1698" s="2">
        <v>39720</v>
      </c>
      <c r="B1698" s="15">
        <v>23955.669922000001</v>
      </c>
      <c r="C1698">
        <f t="shared" si="26"/>
        <v>-6.6143908372358215E-2</v>
      </c>
    </row>
    <row r="1699" spans="1:3" x14ac:dyDescent="0.25">
      <c r="A1699" s="2">
        <v>39717</v>
      </c>
      <c r="B1699" s="15">
        <v>25593.769531000002</v>
      </c>
      <c r="C1699">
        <f t="shared" si="26"/>
        <v>-2.0191734600896647E-3</v>
      </c>
    </row>
    <row r="1700" spans="1:3" x14ac:dyDescent="0.25">
      <c r="A1700" s="2">
        <v>39716</v>
      </c>
      <c r="B1700" s="15">
        <v>25645.5</v>
      </c>
      <c r="C1700">
        <f t="shared" si="26"/>
        <v>2.772478291365162E-2</v>
      </c>
    </row>
    <row r="1701" spans="1:3" x14ac:dyDescent="0.25">
      <c r="A1701" s="2">
        <v>39715</v>
      </c>
      <c r="B1701" s="15">
        <v>24944.25</v>
      </c>
      <c r="C1701">
        <f t="shared" si="26"/>
        <v>-9.9852601202191299E-4</v>
      </c>
    </row>
    <row r="1702" spans="1:3" x14ac:dyDescent="0.25">
      <c r="A1702" s="2">
        <v>39714</v>
      </c>
      <c r="B1702" s="15">
        <v>24969.169922000001</v>
      </c>
      <c r="C1702">
        <f t="shared" si="26"/>
        <v>-6.4964989221946911E-3</v>
      </c>
    </row>
    <row r="1703" spans="1:3" x14ac:dyDescent="0.25">
      <c r="A1703" s="2">
        <v>39713</v>
      </c>
      <c r="B1703" s="15">
        <v>25131.910156000002</v>
      </c>
      <c r="C1703">
        <f t="shared" si="26"/>
        <v>-2.2392681916400158E-2</v>
      </c>
    </row>
    <row r="1704" spans="1:3" x14ac:dyDescent="0.25">
      <c r="A1704" s="2">
        <v>39710</v>
      </c>
      <c r="B1704" s="15">
        <v>25701.029297000001</v>
      </c>
      <c r="C1704">
        <f t="shared" si="26"/>
        <v>4.4683360482679346E-2</v>
      </c>
    </row>
    <row r="1705" spans="1:3" x14ac:dyDescent="0.25">
      <c r="A1705" s="2">
        <v>39709</v>
      </c>
      <c r="B1705" s="15">
        <v>24577.900390999999</v>
      </c>
      <c r="C1705">
        <f t="shared" si="26"/>
        <v>4.6685550938312635E-2</v>
      </c>
    </row>
    <row r="1706" spans="1:3" x14ac:dyDescent="0.25">
      <c r="A1706" s="2">
        <v>39708</v>
      </c>
      <c r="B1706" s="15">
        <v>23456.839843999998</v>
      </c>
      <c r="C1706">
        <f t="shared" si="26"/>
        <v>-4.8321861509629915E-2</v>
      </c>
    </row>
    <row r="1707" spans="1:3" x14ac:dyDescent="0.25">
      <c r="A1707" s="2">
        <v>39706</v>
      </c>
      <c r="B1707" s="15">
        <v>24618.150390999999</v>
      </c>
      <c r="C1707">
        <f t="shared" si="26"/>
        <v>-3.8655529037137676E-2</v>
      </c>
    </row>
    <row r="1708" spans="1:3" x14ac:dyDescent="0.25">
      <c r="A1708" s="2">
        <v>39703</v>
      </c>
      <c r="B1708" s="15">
        <v>25588.410156000002</v>
      </c>
      <c r="C1708">
        <f t="shared" si="26"/>
        <v>1.4047436643790953E-3</v>
      </c>
    </row>
    <row r="1709" spans="1:3" x14ac:dyDescent="0.25">
      <c r="A1709" s="2">
        <v>39702</v>
      </c>
      <c r="B1709" s="15">
        <v>25552.490234000001</v>
      </c>
      <c r="C1709">
        <f t="shared" si="26"/>
        <v>-2.752102217488654E-3</v>
      </c>
    </row>
    <row r="1710" spans="1:3" x14ac:dyDescent="0.25">
      <c r="A1710" s="2">
        <v>39701</v>
      </c>
      <c r="B1710" s="15">
        <v>25622.910156000002</v>
      </c>
      <c r="C1710">
        <f t="shared" si="26"/>
        <v>-2.6843097617336898E-4</v>
      </c>
    </row>
    <row r="1711" spans="1:3" x14ac:dyDescent="0.25">
      <c r="A1711" s="2">
        <v>39700</v>
      </c>
      <c r="B1711" s="15">
        <v>25629.789062</v>
      </c>
      <c r="C1711">
        <f t="shared" si="26"/>
        <v>-2.3246097917213649E-2</v>
      </c>
    </row>
    <row r="1712" spans="1:3" x14ac:dyDescent="0.25">
      <c r="A1712" s="2">
        <v>39699</v>
      </c>
      <c r="B1712" s="15">
        <v>26232.560547000001</v>
      </c>
      <c r="C1712">
        <f t="shared" si="26"/>
        <v>1.2597074537838747E-2</v>
      </c>
    </row>
    <row r="1713" spans="1:3" x14ac:dyDescent="0.25">
      <c r="A1713" s="2">
        <v>39696</v>
      </c>
      <c r="B1713" s="15">
        <v>25904.179688</v>
      </c>
      <c r="C1713">
        <f t="shared" si="26"/>
        <v>-9.5072205106802518E-3</v>
      </c>
    </row>
    <row r="1714" spans="1:3" x14ac:dyDescent="0.25">
      <c r="A1714" s="2">
        <v>39695</v>
      </c>
      <c r="B1714" s="15">
        <v>26151.630859000001</v>
      </c>
      <c r="C1714">
        <f t="shared" si="26"/>
        <v>-1.2016932458707105E-2</v>
      </c>
    </row>
    <row r="1715" spans="1:3" x14ac:dyDescent="0.25">
      <c r="A1715" s="2">
        <v>39694</v>
      </c>
      <c r="B1715" s="15">
        <v>26467.789062</v>
      </c>
      <c r="C1715">
        <f t="shared" si="26"/>
        <v>-2.0747369081617695E-3</v>
      </c>
    </row>
    <row r="1716" spans="1:3" x14ac:dyDescent="0.25">
      <c r="A1716" s="2">
        <v>39693</v>
      </c>
      <c r="B1716" s="15">
        <v>26522.759765999999</v>
      </c>
      <c r="C1716">
        <f t="shared" si="26"/>
        <v>3.7040742274338321E-3</v>
      </c>
    </row>
    <row r="1717" spans="1:3" x14ac:dyDescent="0.25">
      <c r="A1717" s="2">
        <v>39692</v>
      </c>
      <c r="B1717" s="15">
        <v>26424.699218999998</v>
      </c>
      <c r="C1717">
        <f t="shared" si="26"/>
        <v>5.0728454137107613E-3</v>
      </c>
    </row>
    <row r="1718" spans="1:3" x14ac:dyDescent="0.25">
      <c r="A1718" s="2">
        <v>39689</v>
      </c>
      <c r="B1718" s="15">
        <v>26290.990234000001</v>
      </c>
      <c r="C1718">
        <f t="shared" si="26"/>
        <v>-5.8074910318965788E-3</v>
      </c>
    </row>
    <row r="1719" spans="1:3" x14ac:dyDescent="0.25">
      <c r="A1719" s="2">
        <v>39688</v>
      </c>
      <c r="B1719" s="15">
        <v>26444.119140999999</v>
      </c>
      <c r="C1719">
        <f t="shared" si="26"/>
        <v>1.1898066880605579E-2</v>
      </c>
    </row>
    <row r="1720" spans="1:3" x14ac:dyDescent="0.25">
      <c r="A1720" s="2">
        <v>39687</v>
      </c>
      <c r="B1720" s="15">
        <v>26131.349609000001</v>
      </c>
      <c r="C1720">
        <f t="shared" si="26"/>
        <v>2.2944625642341205E-3</v>
      </c>
    </row>
    <row r="1721" spans="1:3" x14ac:dyDescent="0.25">
      <c r="A1721" s="2">
        <v>39686</v>
      </c>
      <c r="B1721" s="15">
        <v>26071.460938</v>
      </c>
      <c r="C1721">
        <f t="shared" si="26"/>
        <v>-1.3152059584801031E-2</v>
      </c>
    </row>
    <row r="1722" spans="1:3" x14ac:dyDescent="0.25">
      <c r="A1722" s="2">
        <v>39685</v>
      </c>
      <c r="B1722" s="15">
        <v>26416.619140999999</v>
      </c>
      <c r="C1722">
        <f t="shared" si="26"/>
        <v>-1.7219876424914453E-2</v>
      </c>
    </row>
    <row r="1723" spans="1:3" x14ac:dyDescent="0.25">
      <c r="A1723" s="2">
        <v>39682</v>
      </c>
      <c r="B1723" s="15">
        <v>26875.449218999998</v>
      </c>
      <c r="C1723">
        <f t="shared" si="26"/>
        <v>1.2749689243402458E-2</v>
      </c>
    </row>
    <row r="1724" spans="1:3" x14ac:dyDescent="0.25">
      <c r="A1724" s="2">
        <v>39681</v>
      </c>
      <c r="B1724" s="15">
        <v>26534.970702999999</v>
      </c>
      <c r="C1724">
        <f t="shared" si="26"/>
        <v>-1.2362266000212859E-2</v>
      </c>
    </row>
    <row r="1725" spans="1:3" x14ac:dyDescent="0.25">
      <c r="A1725" s="2">
        <v>39680</v>
      </c>
      <c r="B1725" s="15">
        <v>26865.039062</v>
      </c>
      <c r="C1725">
        <f t="shared" si="26"/>
        <v>4.9603370118376493E-3</v>
      </c>
    </row>
    <row r="1726" spans="1:3" x14ac:dyDescent="0.25">
      <c r="A1726" s="2">
        <v>39679</v>
      </c>
      <c r="B1726" s="15">
        <v>26732.109375</v>
      </c>
      <c r="C1726">
        <f t="shared" si="26"/>
        <v>-1.6958120966866909E-3</v>
      </c>
    </row>
    <row r="1727" spans="1:3" x14ac:dyDescent="0.25">
      <c r="A1727" s="2">
        <v>39678</v>
      </c>
      <c r="B1727" s="15">
        <v>26777.480468999998</v>
      </c>
      <c r="C1727">
        <f t="shared" si="26"/>
        <v>-2.0819938861658411E-2</v>
      </c>
    </row>
    <row r="1728" spans="1:3" x14ac:dyDescent="0.25">
      <c r="A1728" s="2">
        <v>39675</v>
      </c>
      <c r="B1728" s="15">
        <v>27340.830077999999</v>
      </c>
      <c r="C1728">
        <f t="shared" si="26"/>
        <v>3.4212820513537683E-3</v>
      </c>
    </row>
    <row r="1729" spans="1:3" x14ac:dyDescent="0.25">
      <c r="A1729" s="2">
        <v>39674</v>
      </c>
      <c r="B1729" s="15">
        <v>27247.449218999998</v>
      </c>
      <c r="C1729">
        <f t="shared" si="26"/>
        <v>1.3686391739765815E-2</v>
      </c>
    </row>
    <row r="1730" spans="1:3" x14ac:dyDescent="0.25">
      <c r="A1730" s="2">
        <v>39673</v>
      </c>
      <c r="B1730" s="15">
        <v>26877.070312</v>
      </c>
      <c r="C1730">
        <f t="shared" si="26"/>
        <v>8.9891562440452336E-3</v>
      </c>
    </row>
    <row r="1731" spans="1:3" x14ac:dyDescent="0.25">
      <c r="A1731" s="2">
        <v>39672</v>
      </c>
      <c r="B1731" s="15">
        <v>26636.550781000002</v>
      </c>
      <c r="C1731">
        <f t="shared" ref="C1731:C1794" si="27">LN(B1731/B1732)</f>
        <v>-1.1464750245846438E-2</v>
      </c>
    </row>
    <row r="1732" spans="1:3" x14ac:dyDescent="0.25">
      <c r="A1732" s="2">
        <v>39671</v>
      </c>
      <c r="B1732" s="15">
        <v>26943.689452999999</v>
      </c>
      <c r="C1732">
        <f t="shared" si="27"/>
        <v>-6.9938126514369411E-3</v>
      </c>
    </row>
    <row r="1733" spans="1:3" x14ac:dyDescent="0.25">
      <c r="A1733" s="2">
        <v>39668</v>
      </c>
      <c r="B1733" s="15">
        <v>27132.789062</v>
      </c>
      <c r="C1733">
        <f t="shared" si="27"/>
        <v>5.3883801448188755E-3</v>
      </c>
    </row>
    <row r="1734" spans="1:3" x14ac:dyDescent="0.25">
      <c r="A1734" s="2">
        <v>39667</v>
      </c>
      <c r="B1734" s="15">
        <v>26986.980468999998</v>
      </c>
      <c r="C1734">
        <f t="shared" si="27"/>
        <v>-1.3083723182047813E-2</v>
      </c>
    </row>
    <row r="1735" spans="1:3" x14ac:dyDescent="0.25">
      <c r="A1735" s="2">
        <v>39666</v>
      </c>
      <c r="B1735" s="15">
        <v>27342.390625</v>
      </c>
      <c r="C1735">
        <f t="shared" si="27"/>
        <v>1.2964821653552663E-2</v>
      </c>
    </row>
    <row r="1736" spans="1:3" x14ac:dyDescent="0.25">
      <c r="A1736" s="2">
        <v>39665</v>
      </c>
      <c r="B1736" s="15">
        <v>26990.189452999999</v>
      </c>
      <c r="C1736">
        <f t="shared" si="27"/>
        <v>1.8790715719932488E-2</v>
      </c>
    </row>
    <row r="1737" spans="1:3" x14ac:dyDescent="0.25">
      <c r="A1737" s="2">
        <v>39664</v>
      </c>
      <c r="B1737" s="15">
        <v>26487.759765999999</v>
      </c>
      <c r="C1737">
        <f t="shared" si="27"/>
        <v>-1.7641127915335866E-2</v>
      </c>
    </row>
    <row r="1738" spans="1:3" x14ac:dyDescent="0.25">
      <c r="A1738" s="2">
        <v>39661</v>
      </c>
      <c r="B1738" s="15">
        <v>26959.179688</v>
      </c>
      <c r="C1738">
        <f t="shared" si="27"/>
        <v>-1.9899219261624503E-2</v>
      </c>
    </row>
    <row r="1739" spans="1:3" x14ac:dyDescent="0.25">
      <c r="A1739" s="2">
        <v>39660</v>
      </c>
      <c r="B1739" s="15">
        <v>27501.019531000002</v>
      </c>
      <c r="C1739">
        <f t="shared" si="27"/>
        <v>9.8155315725753016E-4</v>
      </c>
    </row>
    <row r="1740" spans="1:3" x14ac:dyDescent="0.25">
      <c r="A1740" s="2">
        <v>39659</v>
      </c>
      <c r="B1740" s="15">
        <v>27474.039062</v>
      </c>
      <c r="C1740">
        <f t="shared" si="27"/>
        <v>5.6722487216118783E-3</v>
      </c>
    </row>
    <row r="1741" spans="1:3" x14ac:dyDescent="0.25">
      <c r="A1741" s="2">
        <v>39658</v>
      </c>
      <c r="B1741" s="15">
        <v>27318.640625</v>
      </c>
      <c r="C1741">
        <f t="shared" si="27"/>
        <v>2.1676509627754796E-2</v>
      </c>
    </row>
    <row r="1742" spans="1:3" x14ac:dyDescent="0.25">
      <c r="A1742" s="2">
        <v>39657</v>
      </c>
      <c r="B1742" s="15">
        <v>26732.839843999998</v>
      </c>
      <c r="C1742">
        <f t="shared" si="27"/>
        <v>-1.3078793639452727E-2</v>
      </c>
    </row>
    <row r="1743" spans="1:3" x14ac:dyDescent="0.25">
      <c r="A1743" s="2">
        <v>39654</v>
      </c>
      <c r="B1743" s="15">
        <v>27084.769531000002</v>
      </c>
      <c r="C1743">
        <f t="shared" si="27"/>
        <v>-2.0464276549701586E-2</v>
      </c>
    </row>
    <row r="1744" spans="1:3" x14ac:dyDescent="0.25">
      <c r="A1744" s="2">
        <v>39653</v>
      </c>
      <c r="B1744" s="15">
        <v>27644.75</v>
      </c>
      <c r="C1744">
        <f t="shared" si="27"/>
        <v>0</v>
      </c>
    </row>
    <row r="1745" spans="1:3" x14ac:dyDescent="0.25">
      <c r="A1745" s="2">
        <v>39652</v>
      </c>
      <c r="B1745" s="15">
        <v>27644.75</v>
      </c>
      <c r="C1745">
        <f t="shared" si="27"/>
        <v>1.9012542716431479E-3</v>
      </c>
    </row>
    <row r="1746" spans="1:3" x14ac:dyDescent="0.25">
      <c r="A1746" s="2">
        <v>39651</v>
      </c>
      <c r="B1746" s="15">
        <v>27592.240234000001</v>
      </c>
      <c r="C1746">
        <f t="shared" si="27"/>
        <v>-1.4258082520644415E-2</v>
      </c>
    </row>
    <row r="1747" spans="1:3" x14ac:dyDescent="0.25">
      <c r="A1747" s="2">
        <v>39650</v>
      </c>
      <c r="B1747" s="15">
        <v>27988.470702999999</v>
      </c>
      <c r="C1747">
        <f t="shared" si="27"/>
        <v>-6.456735720277316E-3</v>
      </c>
    </row>
    <row r="1748" spans="1:3" x14ac:dyDescent="0.25">
      <c r="A1748" s="2">
        <v>39647</v>
      </c>
      <c r="B1748" s="15">
        <v>28169.769531000002</v>
      </c>
      <c r="C1748">
        <f t="shared" si="27"/>
        <v>-1.6348085552723214E-3</v>
      </c>
    </row>
    <row r="1749" spans="1:3" x14ac:dyDescent="0.25">
      <c r="A1749" s="2">
        <v>39646</v>
      </c>
      <c r="B1749" s="15">
        <v>28215.859375</v>
      </c>
      <c r="C1749">
        <f t="shared" si="27"/>
        <v>8.7938796263615903E-3</v>
      </c>
    </row>
    <row r="1750" spans="1:3" x14ac:dyDescent="0.25">
      <c r="A1750" s="2">
        <v>39645</v>
      </c>
      <c r="B1750" s="15">
        <v>27968.820312</v>
      </c>
      <c r="C1750">
        <f t="shared" si="27"/>
        <v>1.9241571035986362E-2</v>
      </c>
    </row>
    <row r="1751" spans="1:3" x14ac:dyDescent="0.25">
      <c r="A1751" s="2">
        <v>39644</v>
      </c>
      <c r="B1751" s="15">
        <v>27435.800781000002</v>
      </c>
      <c r="C1751">
        <f t="shared" si="27"/>
        <v>-2.9592119181196508E-3</v>
      </c>
    </row>
    <row r="1752" spans="1:3" x14ac:dyDescent="0.25">
      <c r="A1752" s="2">
        <v>39643</v>
      </c>
      <c r="B1752" s="15">
        <v>27517.109375</v>
      </c>
      <c r="C1752">
        <f t="shared" si="27"/>
        <v>-3.5344413304765955E-3</v>
      </c>
    </row>
    <row r="1753" spans="1:3" x14ac:dyDescent="0.25">
      <c r="A1753" s="2">
        <v>39640</v>
      </c>
      <c r="B1753" s="15">
        <v>27614.539062</v>
      </c>
      <c r="C1753">
        <f t="shared" si="27"/>
        <v>-9.4714048957834987E-3</v>
      </c>
    </row>
    <row r="1754" spans="1:3" x14ac:dyDescent="0.25">
      <c r="A1754" s="2">
        <v>39639</v>
      </c>
      <c r="B1754" s="15">
        <v>27877.330077999999</v>
      </c>
      <c r="C1754">
        <f t="shared" si="27"/>
        <v>-7.8058931364455289E-3</v>
      </c>
    </row>
    <row r="1755" spans="1:3" x14ac:dyDescent="0.25">
      <c r="A1755" s="2">
        <v>39638</v>
      </c>
      <c r="B1755" s="15">
        <v>28095.789062</v>
      </c>
      <c r="C1755">
        <f t="shared" si="27"/>
        <v>-1.6081008315295492E-2</v>
      </c>
    </row>
    <row r="1756" spans="1:3" x14ac:dyDescent="0.25">
      <c r="A1756" s="2">
        <v>39637</v>
      </c>
      <c r="B1756" s="15">
        <v>28551.25</v>
      </c>
      <c r="C1756">
        <f t="shared" si="27"/>
        <v>5.8916953830953885E-3</v>
      </c>
    </row>
    <row r="1757" spans="1:3" x14ac:dyDescent="0.25">
      <c r="A1757" s="2">
        <v>39636</v>
      </c>
      <c r="B1757" s="15">
        <v>28383.529297000001</v>
      </c>
      <c r="C1757">
        <f t="shared" si="27"/>
        <v>1.6011581804137658E-3</v>
      </c>
    </row>
    <row r="1758" spans="1:3" x14ac:dyDescent="0.25">
      <c r="A1758" s="2">
        <v>39633</v>
      </c>
      <c r="B1758" s="15">
        <v>28338.119140999999</v>
      </c>
      <c r="C1758">
        <f t="shared" si="27"/>
        <v>-4.4867472102085746E-3</v>
      </c>
    </row>
    <row r="1759" spans="1:3" x14ac:dyDescent="0.25">
      <c r="A1759" s="2">
        <v>39632</v>
      </c>
      <c r="B1759" s="15">
        <v>28465.550781000002</v>
      </c>
      <c r="C1759">
        <f t="shared" si="27"/>
        <v>-7.5343464327397346E-3</v>
      </c>
    </row>
    <row r="1760" spans="1:3" x14ac:dyDescent="0.25">
      <c r="A1760" s="2">
        <v>39631</v>
      </c>
      <c r="B1760" s="15">
        <v>28680.830077999999</v>
      </c>
      <c r="C1760">
        <f t="shared" si="27"/>
        <v>-1.8662413831918686E-2</v>
      </c>
    </row>
    <row r="1761" spans="1:3" x14ac:dyDescent="0.25">
      <c r="A1761" s="2">
        <v>39630</v>
      </c>
      <c r="B1761" s="15">
        <v>29221.109375</v>
      </c>
      <c r="C1761">
        <f t="shared" si="27"/>
        <v>-5.9498972852401145E-3</v>
      </c>
    </row>
    <row r="1762" spans="1:3" x14ac:dyDescent="0.25">
      <c r="A1762" s="2">
        <v>39629</v>
      </c>
      <c r="B1762" s="15">
        <v>29395.490234000001</v>
      </c>
      <c r="C1762">
        <f t="shared" si="27"/>
        <v>3.4244161805523335E-3</v>
      </c>
    </row>
    <row r="1763" spans="1:3" x14ac:dyDescent="0.25">
      <c r="A1763" s="2">
        <v>39626</v>
      </c>
      <c r="B1763" s="15">
        <v>29295</v>
      </c>
      <c r="C1763">
        <f t="shared" si="27"/>
        <v>3.2502172520629609E-3</v>
      </c>
    </row>
    <row r="1764" spans="1:3" x14ac:dyDescent="0.25">
      <c r="A1764" s="2">
        <v>39625</v>
      </c>
      <c r="B1764" s="15">
        <v>29199.939452999999</v>
      </c>
      <c r="C1764">
        <f t="shared" si="27"/>
        <v>-1.2574741328587494E-2</v>
      </c>
    </row>
    <row r="1765" spans="1:3" x14ac:dyDescent="0.25">
      <c r="A1765" s="2">
        <v>39624</v>
      </c>
      <c r="B1765" s="15">
        <v>29569.439452999999</v>
      </c>
      <c r="C1765">
        <f t="shared" si="27"/>
        <v>9.4402715157416474E-3</v>
      </c>
    </row>
    <row r="1766" spans="1:3" x14ac:dyDescent="0.25">
      <c r="A1766" s="2">
        <v>39623</v>
      </c>
      <c r="B1766" s="15">
        <v>29291.609375</v>
      </c>
      <c r="C1766">
        <f t="shared" si="27"/>
        <v>-5.8863690328544603E-3</v>
      </c>
    </row>
    <row r="1767" spans="1:3" x14ac:dyDescent="0.25">
      <c r="A1767" s="2">
        <v>39622</v>
      </c>
      <c r="B1767" s="15">
        <v>29464.539062</v>
      </c>
      <c r="C1767">
        <f t="shared" si="27"/>
        <v>-2.3356875627850559E-3</v>
      </c>
    </row>
    <row r="1768" spans="1:3" x14ac:dyDescent="0.25">
      <c r="A1768" s="2">
        <v>39619</v>
      </c>
      <c r="B1768" s="15">
        <v>29533.439452999999</v>
      </c>
      <c r="C1768">
        <f t="shared" si="27"/>
        <v>-1.0589635190941237E-2</v>
      </c>
    </row>
    <row r="1769" spans="1:3" x14ac:dyDescent="0.25">
      <c r="A1769" s="2">
        <v>39618</v>
      </c>
      <c r="B1769" s="15">
        <v>29847.849609000001</v>
      </c>
      <c r="C1769">
        <f t="shared" si="27"/>
        <v>7.7268198799264652E-3</v>
      </c>
    </row>
    <row r="1770" spans="1:3" x14ac:dyDescent="0.25">
      <c r="A1770" s="2">
        <v>39617</v>
      </c>
      <c r="B1770" s="15">
        <v>29618.109375</v>
      </c>
      <c r="C1770">
        <f t="shared" si="27"/>
        <v>-1.0317280823162613E-2</v>
      </c>
    </row>
    <row r="1771" spans="1:3" x14ac:dyDescent="0.25">
      <c r="A1771" s="2">
        <v>39616</v>
      </c>
      <c r="B1771" s="15">
        <v>29925.269531000002</v>
      </c>
      <c r="C1771">
        <f t="shared" si="27"/>
        <v>-1.4230965979966485E-2</v>
      </c>
    </row>
    <row r="1772" spans="1:3" x14ac:dyDescent="0.25">
      <c r="A1772" s="2">
        <v>39615</v>
      </c>
      <c r="B1772" s="15">
        <v>30354.179688</v>
      </c>
      <c r="C1772">
        <f t="shared" si="27"/>
        <v>-1.951722336220614E-3</v>
      </c>
    </row>
    <row r="1773" spans="1:3" x14ac:dyDescent="0.25">
      <c r="A1773" s="2">
        <v>39612</v>
      </c>
      <c r="B1773" s="15">
        <v>30413.480468999998</v>
      </c>
      <c r="C1773">
        <f t="shared" si="27"/>
        <v>-2.0351487746759055E-3</v>
      </c>
    </row>
    <row r="1774" spans="1:3" x14ac:dyDescent="0.25">
      <c r="A1774" s="2">
        <v>39611</v>
      </c>
      <c r="B1774" s="15">
        <v>30475.439452999999</v>
      </c>
      <c r="C1774">
        <f t="shared" si="27"/>
        <v>9.5858227763568411E-4</v>
      </c>
    </row>
    <row r="1775" spans="1:3" x14ac:dyDescent="0.25">
      <c r="A1775" s="2">
        <v>39610</v>
      </c>
      <c r="B1775" s="15">
        <v>30446.240234000001</v>
      </c>
      <c r="C1775">
        <f t="shared" si="27"/>
        <v>-1.4757072754779792E-2</v>
      </c>
    </row>
    <row r="1776" spans="1:3" x14ac:dyDescent="0.25">
      <c r="A1776" s="2">
        <v>39609</v>
      </c>
      <c r="B1776" s="15">
        <v>30898.869140999999</v>
      </c>
      <c r="C1776">
        <f t="shared" si="27"/>
        <v>-1.1181958554744825E-3</v>
      </c>
    </row>
    <row r="1777" spans="1:3" x14ac:dyDescent="0.25">
      <c r="A1777" s="2">
        <v>39608</v>
      </c>
      <c r="B1777" s="15">
        <v>30933.439452999999</v>
      </c>
      <c r="C1777">
        <f t="shared" si="27"/>
        <v>-6.9463040630217731E-3</v>
      </c>
    </row>
    <row r="1778" spans="1:3" x14ac:dyDescent="0.25">
      <c r="A1778" s="2">
        <v>39605</v>
      </c>
      <c r="B1778" s="15">
        <v>31149.060547000001</v>
      </c>
      <c r="C1778">
        <f t="shared" si="27"/>
        <v>-1.8352756035597755E-2</v>
      </c>
    </row>
    <row r="1779" spans="1:3" x14ac:dyDescent="0.25">
      <c r="A1779" s="2">
        <v>39604</v>
      </c>
      <c r="B1779" s="15">
        <v>31726.009765999999</v>
      </c>
      <c r="C1779">
        <f t="shared" si="27"/>
        <v>8.7979757323190036E-3</v>
      </c>
    </row>
    <row r="1780" spans="1:3" x14ac:dyDescent="0.25">
      <c r="A1780" s="2">
        <v>39603</v>
      </c>
      <c r="B1780" s="15">
        <v>31448.109375</v>
      </c>
      <c r="C1780">
        <f t="shared" si="27"/>
        <v>-1.4150215061103568E-3</v>
      </c>
    </row>
    <row r="1781" spans="1:3" x14ac:dyDescent="0.25">
      <c r="A1781" s="2">
        <v>39602</v>
      </c>
      <c r="B1781" s="15">
        <v>31492.640625</v>
      </c>
      <c r="C1781">
        <f t="shared" si="27"/>
        <v>-4.5484927087977058E-3</v>
      </c>
    </row>
    <row r="1782" spans="1:3" x14ac:dyDescent="0.25">
      <c r="A1782" s="2">
        <v>39601</v>
      </c>
      <c r="B1782" s="15">
        <v>31636.210938</v>
      </c>
      <c r="C1782">
        <f t="shared" si="27"/>
        <v>-1.0666688034019833E-2</v>
      </c>
    </row>
    <row r="1783" spans="1:3" x14ac:dyDescent="0.25">
      <c r="A1783" s="2">
        <v>39598</v>
      </c>
      <c r="B1783" s="15">
        <v>31975.470702999999</v>
      </c>
      <c r="C1783">
        <f t="shared" si="27"/>
        <v>4.3314669630592252E-3</v>
      </c>
    </row>
    <row r="1784" spans="1:3" x14ac:dyDescent="0.25">
      <c r="A1784" s="2">
        <v>39597</v>
      </c>
      <c r="B1784" s="15">
        <v>31837.269531000002</v>
      </c>
      <c r="C1784">
        <f t="shared" si="27"/>
        <v>5.9933182522927666E-3</v>
      </c>
    </row>
    <row r="1785" spans="1:3" x14ac:dyDescent="0.25">
      <c r="A1785" s="2">
        <v>39596</v>
      </c>
      <c r="B1785" s="15">
        <v>31647.029297000001</v>
      </c>
      <c r="C1785">
        <f t="shared" si="27"/>
        <v>7.383914935561663E-3</v>
      </c>
    </row>
    <row r="1786" spans="1:3" x14ac:dyDescent="0.25">
      <c r="A1786" s="2">
        <v>39595</v>
      </c>
      <c r="B1786" s="15">
        <v>31414.210938</v>
      </c>
      <c r="C1786">
        <f t="shared" si="27"/>
        <v>3.1774974707106073E-3</v>
      </c>
    </row>
    <row r="1787" spans="1:3" x14ac:dyDescent="0.25">
      <c r="A1787" s="2">
        <v>39594</v>
      </c>
      <c r="B1787" s="15">
        <v>31314.550781000002</v>
      </c>
      <c r="C1787">
        <f t="shared" si="27"/>
        <v>7.8820143168643209E-3</v>
      </c>
    </row>
    <row r="1788" spans="1:3" x14ac:dyDescent="0.25">
      <c r="A1788" s="2">
        <v>39591</v>
      </c>
      <c r="B1788" s="15">
        <v>31068.699218999998</v>
      </c>
      <c r="C1788">
        <f t="shared" si="27"/>
        <v>-5.6802602534279222E-3</v>
      </c>
    </row>
    <row r="1789" spans="1:3" x14ac:dyDescent="0.25">
      <c r="A1789" s="2">
        <v>39590</v>
      </c>
      <c r="B1789" s="15">
        <v>31245.679688</v>
      </c>
      <c r="C1789">
        <f t="shared" si="27"/>
        <v>3.8353749132299755E-3</v>
      </c>
    </row>
    <row r="1790" spans="1:3" x14ac:dyDescent="0.25">
      <c r="A1790" s="2">
        <v>39589</v>
      </c>
      <c r="B1790" s="15">
        <v>31126.070312</v>
      </c>
      <c r="C1790">
        <f t="shared" si="27"/>
        <v>-1.2772250362454394E-2</v>
      </c>
    </row>
    <row r="1791" spans="1:3" x14ac:dyDescent="0.25">
      <c r="A1791" s="2">
        <v>39588</v>
      </c>
      <c r="B1791" s="15">
        <v>31526.169922000001</v>
      </c>
      <c r="C1791">
        <f t="shared" si="27"/>
        <v>-8.5354031474559038E-3</v>
      </c>
    </row>
    <row r="1792" spans="1:3" x14ac:dyDescent="0.25">
      <c r="A1792" s="2">
        <v>39587</v>
      </c>
      <c r="B1792" s="15">
        <v>31796.410156000002</v>
      </c>
      <c r="C1792">
        <f t="shared" si="27"/>
        <v>9.7802457643418588E-3</v>
      </c>
    </row>
    <row r="1793" spans="1:3" x14ac:dyDescent="0.25">
      <c r="A1793" s="2">
        <v>39584</v>
      </c>
      <c r="B1793" s="15">
        <v>31486.949218999998</v>
      </c>
      <c r="C1793">
        <f t="shared" si="27"/>
        <v>-1.7776160534956095E-3</v>
      </c>
    </row>
    <row r="1794" spans="1:3" x14ac:dyDescent="0.25">
      <c r="A1794" s="2">
        <v>39583</v>
      </c>
      <c r="B1794" s="15">
        <v>31542.970702999999</v>
      </c>
      <c r="C1794">
        <f t="shared" si="27"/>
        <v>6.5649694310395829E-3</v>
      </c>
    </row>
    <row r="1795" spans="1:3" x14ac:dyDescent="0.25">
      <c r="A1795" s="2">
        <v>39582</v>
      </c>
      <c r="B1795" s="15">
        <v>31336.570312</v>
      </c>
      <c r="C1795">
        <f t="shared" ref="C1795:C1858" si="28">LN(B1795/B1796)</f>
        <v>1.4437449683069568E-2</v>
      </c>
    </row>
    <row r="1796" spans="1:3" x14ac:dyDescent="0.25">
      <c r="A1796" s="2">
        <v>39581</v>
      </c>
      <c r="B1796" s="15">
        <v>30887.400390999999</v>
      </c>
      <c r="C1796">
        <f t="shared" si="28"/>
        <v>8.1281875323087321E-3</v>
      </c>
    </row>
    <row r="1797" spans="1:3" x14ac:dyDescent="0.25">
      <c r="A1797" s="2">
        <v>39580</v>
      </c>
      <c r="B1797" s="15">
        <v>30637.359375</v>
      </c>
      <c r="C1797">
        <f t="shared" si="28"/>
        <v>-1.2069472279003382E-3</v>
      </c>
    </row>
    <row r="1798" spans="1:3" x14ac:dyDescent="0.25">
      <c r="A1798" s="2">
        <v>39577</v>
      </c>
      <c r="B1798" s="15">
        <v>30674.359375</v>
      </c>
      <c r="C1798">
        <f t="shared" si="28"/>
        <v>-2.5269739931069232E-3</v>
      </c>
    </row>
    <row r="1799" spans="1:3" x14ac:dyDescent="0.25">
      <c r="A1799" s="2">
        <v>39576</v>
      </c>
      <c r="B1799" s="15">
        <v>30751.970702999999</v>
      </c>
      <c r="C1799">
        <f t="shared" si="28"/>
        <v>-3.3128820812081448E-4</v>
      </c>
    </row>
    <row r="1800" spans="1:3" x14ac:dyDescent="0.25">
      <c r="A1800" s="2">
        <v>39575</v>
      </c>
      <c r="B1800" s="15">
        <v>30762.160156000002</v>
      </c>
      <c r="C1800">
        <f t="shared" si="28"/>
        <v>-1.4883083443339931E-2</v>
      </c>
    </row>
    <row r="1801" spans="1:3" x14ac:dyDescent="0.25">
      <c r="A1801" s="2">
        <v>39574</v>
      </c>
      <c r="B1801" s="15">
        <v>31223.419922000001</v>
      </c>
      <c r="C1801">
        <f t="shared" si="28"/>
        <v>8.5082361991984431E-3</v>
      </c>
    </row>
    <row r="1802" spans="1:3" x14ac:dyDescent="0.25">
      <c r="A1802" s="2">
        <v>39573</v>
      </c>
      <c r="B1802" s="15">
        <v>30958.890625</v>
      </c>
      <c r="C1802">
        <f t="shared" si="28"/>
        <v>1.3247390243751699E-2</v>
      </c>
    </row>
    <row r="1803" spans="1:3" x14ac:dyDescent="0.25">
      <c r="A1803" s="2">
        <v>39570</v>
      </c>
      <c r="B1803" s="15">
        <v>30551.470702999999</v>
      </c>
      <c r="C1803">
        <f t="shared" si="28"/>
        <v>8.8788272834487546E-3</v>
      </c>
    </row>
    <row r="1804" spans="1:3" x14ac:dyDescent="0.25">
      <c r="A1804" s="2">
        <v>39568</v>
      </c>
      <c r="B1804" s="15">
        <v>30281.410156000002</v>
      </c>
      <c r="C1804">
        <f t="shared" si="28"/>
        <v>3.5571152338038963E-4</v>
      </c>
    </row>
    <row r="1805" spans="1:3" x14ac:dyDescent="0.25">
      <c r="A1805" s="2">
        <v>39567</v>
      </c>
      <c r="B1805" s="15">
        <v>30270.640625</v>
      </c>
      <c r="C1805">
        <f t="shared" si="28"/>
        <v>-1.1585829960524359E-2</v>
      </c>
    </row>
    <row r="1806" spans="1:3" x14ac:dyDescent="0.25">
      <c r="A1806" s="2">
        <v>39566</v>
      </c>
      <c r="B1806" s="15">
        <v>30623.390625</v>
      </c>
      <c r="C1806">
        <f t="shared" si="28"/>
        <v>-1.2513998315916706E-2</v>
      </c>
    </row>
    <row r="1807" spans="1:3" x14ac:dyDescent="0.25">
      <c r="A1807" s="2">
        <v>39563</v>
      </c>
      <c r="B1807" s="15">
        <v>31009.019531000002</v>
      </c>
      <c r="C1807">
        <f t="shared" si="28"/>
        <v>-2.3495878124910972E-2</v>
      </c>
    </row>
    <row r="1808" spans="1:3" x14ac:dyDescent="0.25">
      <c r="A1808" s="2">
        <v>39562</v>
      </c>
      <c r="B1808" s="15">
        <v>31746.230468999998</v>
      </c>
      <c r="C1808">
        <f t="shared" si="28"/>
        <v>-3.1999795366512243E-3</v>
      </c>
    </row>
    <row r="1809" spans="1:3" x14ac:dyDescent="0.25">
      <c r="A1809" s="2">
        <v>39561</v>
      </c>
      <c r="B1809" s="15">
        <v>31847.980468999998</v>
      </c>
      <c r="C1809">
        <f t="shared" si="28"/>
        <v>-6.0024325862239819E-3</v>
      </c>
    </row>
    <row r="1810" spans="1:3" x14ac:dyDescent="0.25">
      <c r="A1810" s="2">
        <v>39560</v>
      </c>
      <c r="B1810" s="15">
        <v>32039.720702999999</v>
      </c>
      <c r="C1810">
        <f t="shared" si="28"/>
        <v>-1.7250668099788996E-3</v>
      </c>
    </row>
    <row r="1811" spans="1:3" x14ac:dyDescent="0.25">
      <c r="A1811" s="2">
        <v>39559</v>
      </c>
      <c r="B1811" s="15">
        <v>32095.039062</v>
      </c>
      <c r="C1811">
        <f t="shared" si="28"/>
        <v>9.3710501487567453E-3</v>
      </c>
    </row>
    <row r="1812" spans="1:3" x14ac:dyDescent="0.25">
      <c r="A1812" s="2">
        <v>39556</v>
      </c>
      <c r="B1812" s="15">
        <v>31795.679688</v>
      </c>
      <c r="C1812">
        <f t="shared" si="28"/>
        <v>3.0478765615620082E-4</v>
      </c>
    </row>
    <row r="1813" spans="1:3" x14ac:dyDescent="0.25">
      <c r="A1813" s="2">
        <v>39555</v>
      </c>
      <c r="B1813" s="15">
        <v>31785.990234000001</v>
      </c>
      <c r="C1813">
        <f t="shared" si="28"/>
        <v>-3.9004166401668907E-3</v>
      </c>
    </row>
    <row r="1814" spans="1:3" x14ac:dyDescent="0.25">
      <c r="A1814" s="2">
        <v>39554</v>
      </c>
      <c r="B1814" s="15">
        <v>31910.210938</v>
      </c>
      <c r="C1814">
        <f t="shared" si="28"/>
        <v>1.6884399686228437E-2</v>
      </c>
    </row>
    <row r="1815" spans="1:3" x14ac:dyDescent="0.25">
      <c r="A1815" s="2">
        <v>39553</v>
      </c>
      <c r="B1815" s="15">
        <v>31375.949218999998</v>
      </c>
      <c r="C1815">
        <f t="shared" si="28"/>
        <v>5.8645958275989349E-3</v>
      </c>
    </row>
    <row r="1816" spans="1:3" x14ac:dyDescent="0.25">
      <c r="A1816" s="2">
        <v>39552</v>
      </c>
      <c r="B1816" s="15">
        <v>31192.480468999998</v>
      </c>
      <c r="C1816">
        <f t="shared" si="28"/>
        <v>-3.5231576100714554E-3</v>
      </c>
    </row>
    <row r="1817" spans="1:3" x14ac:dyDescent="0.25">
      <c r="A1817" s="2">
        <v>39549</v>
      </c>
      <c r="B1817" s="15">
        <v>31302.570312</v>
      </c>
      <c r="C1817">
        <f t="shared" si="28"/>
        <v>-1.1007944249990046E-2</v>
      </c>
    </row>
    <row r="1818" spans="1:3" x14ac:dyDescent="0.25">
      <c r="A1818" s="2">
        <v>39548</v>
      </c>
      <c r="B1818" s="15">
        <v>31649.050781000002</v>
      </c>
      <c r="C1818">
        <f t="shared" si="28"/>
        <v>7.3325883839667604E-3</v>
      </c>
    </row>
    <row r="1819" spans="1:3" x14ac:dyDescent="0.25">
      <c r="A1819" s="2">
        <v>39547</v>
      </c>
      <c r="B1819" s="15">
        <v>31417.830077999999</v>
      </c>
      <c r="C1819">
        <f t="shared" si="28"/>
        <v>-9.7880523892258462E-3</v>
      </c>
    </row>
    <row r="1820" spans="1:3" x14ac:dyDescent="0.25">
      <c r="A1820" s="2">
        <v>39546</v>
      </c>
      <c r="B1820" s="15">
        <v>31726.859375</v>
      </c>
      <c r="C1820">
        <f t="shared" si="28"/>
        <v>3.6000972014920497E-4</v>
      </c>
    </row>
    <row r="1821" spans="1:3" x14ac:dyDescent="0.25">
      <c r="A1821" s="2">
        <v>39545</v>
      </c>
      <c r="B1821" s="15">
        <v>31715.439452999999</v>
      </c>
      <c r="C1821">
        <f t="shared" si="28"/>
        <v>5.3768115049071903E-3</v>
      </c>
    </row>
    <row r="1822" spans="1:3" x14ac:dyDescent="0.25">
      <c r="A1822" s="2">
        <v>39542</v>
      </c>
      <c r="B1822" s="15">
        <v>31545.369140999999</v>
      </c>
      <c r="C1822">
        <f t="shared" si="28"/>
        <v>-4.5620473841826844E-3</v>
      </c>
    </row>
    <row r="1823" spans="1:3" x14ac:dyDescent="0.25">
      <c r="A1823" s="2">
        <v>39541</v>
      </c>
      <c r="B1823" s="15">
        <v>31689.609375</v>
      </c>
      <c r="C1823">
        <f t="shared" si="28"/>
        <v>7.0218492032898035E-3</v>
      </c>
    </row>
    <row r="1824" spans="1:3" x14ac:dyDescent="0.25">
      <c r="A1824" s="2">
        <v>39540</v>
      </c>
      <c r="B1824" s="15">
        <v>31467.869140999999</v>
      </c>
      <c r="C1824">
        <f t="shared" si="28"/>
        <v>-1.01117855404115E-2</v>
      </c>
    </row>
    <row r="1825" spans="1:3" x14ac:dyDescent="0.25">
      <c r="A1825" s="2">
        <v>39539</v>
      </c>
      <c r="B1825" s="15">
        <v>31787.679688</v>
      </c>
      <c r="C1825">
        <f t="shared" si="28"/>
        <v>2.7902292035884492E-2</v>
      </c>
    </row>
    <row r="1826" spans="1:3" x14ac:dyDescent="0.25">
      <c r="A1826" s="2">
        <v>39538</v>
      </c>
      <c r="B1826" s="15">
        <v>30912.990234000001</v>
      </c>
      <c r="C1826">
        <f t="shared" si="28"/>
        <v>2.6986911216841061E-2</v>
      </c>
    </row>
    <row r="1827" spans="1:3" x14ac:dyDescent="0.25">
      <c r="A1827" s="2">
        <v>39535</v>
      </c>
      <c r="B1827" s="15">
        <v>30089.900390999999</v>
      </c>
      <c r="C1827">
        <f t="shared" si="28"/>
        <v>3.4239324223927486E-3</v>
      </c>
    </row>
    <row r="1828" spans="1:3" x14ac:dyDescent="0.25">
      <c r="A1828" s="2">
        <v>39534</v>
      </c>
      <c r="B1828" s="15">
        <v>29987.050781000002</v>
      </c>
      <c r="C1828">
        <f t="shared" si="28"/>
        <v>-2.3385735087206863E-3</v>
      </c>
    </row>
    <row r="1829" spans="1:3" x14ac:dyDescent="0.25">
      <c r="A1829" s="2">
        <v>39533</v>
      </c>
      <c r="B1829" s="15">
        <v>30057.259765999999</v>
      </c>
      <c r="C1829">
        <f t="shared" si="28"/>
        <v>2.5377027106552683E-3</v>
      </c>
    </row>
    <row r="1830" spans="1:3" x14ac:dyDescent="0.25">
      <c r="A1830" s="2">
        <v>39532</v>
      </c>
      <c r="B1830" s="15">
        <v>29981.080077999999</v>
      </c>
      <c r="C1830">
        <f t="shared" si="28"/>
        <v>1.1638763403474008E-2</v>
      </c>
    </row>
    <row r="1831" spans="1:3" x14ac:dyDescent="0.25">
      <c r="A1831" s="2">
        <v>39531</v>
      </c>
      <c r="B1831" s="15">
        <v>29634.160156000002</v>
      </c>
      <c r="C1831">
        <f t="shared" si="28"/>
        <v>1.9174951466241E-2</v>
      </c>
    </row>
    <row r="1832" spans="1:3" x14ac:dyDescent="0.25">
      <c r="A1832" s="2">
        <v>39526</v>
      </c>
      <c r="B1832" s="15">
        <v>29071.339843999998</v>
      </c>
      <c r="C1832">
        <f t="shared" si="28"/>
        <v>-1.5164465798700181E-2</v>
      </c>
    </row>
    <row r="1833" spans="1:3" x14ac:dyDescent="0.25">
      <c r="A1833" s="2">
        <v>39525</v>
      </c>
      <c r="B1833" s="15">
        <v>29515.550781000002</v>
      </c>
      <c r="C1833">
        <f t="shared" si="28"/>
        <v>1.595008652302829E-2</v>
      </c>
    </row>
    <row r="1834" spans="1:3" x14ac:dyDescent="0.25">
      <c r="A1834" s="2">
        <v>39521</v>
      </c>
      <c r="B1834" s="15">
        <v>29048.509765999999</v>
      </c>
      <c r="C1834">
        <f t="shared" si="28"/>
        <v>-2.2283892499677358E-2</v>
      </c>
    </row>
    <row r="1835" spans="1:3" x14ac:dyDescent="0.25">
      <c r="A1835" s="2">
        <v>39520</v>
      </c>
      <c r="B1835" s="15">
        <v>29703.089843999998</v>
      </c>
      <c r="C1835">
        <f t="shared" si="28"/>
        <v>1.423025962635407E-2</v>
      </c>
    </row>
    <row r="1836" spans="1:3" x14ac:dyDescent="0.25">
      <c r="A1836" s="2">
        <v>39519</v>
      </c>
      <c r="B1836" s="15">
        <v>29283.400390999999</v>
      </c>
      <c r="C1836">
        <f t="shared" si="28"/>
        <v>-6.2220070601802764E-3</v>
      </c>
    </row>
    <row r="1837" spans="1:3" x14ac:dyDescent="0.25">
      <c r="A1837" s="2">
        <v>39518</v>
      </c>
      <c r="B1837" s="15">
        <v>29466.169922000001</v>
      </c>
      <c r="C1837">
        <f t="shared" si="28"/>
        <v>4.366240106228151E-2</v>
      </c>
    </row>
    <row r="1838" spans="1:3" x14ac:dyDescent="0.25">
      <c r="A1838" s="2">
        <v>39517</v>
      </c>
      <c r="B1838" s="15">
        <v>28207.289062</v>
      </c>
      <c r="C1838">
        <f t="shared" si="28"/>
        <v>-1.4272000760011205E-2</v>
      </c>
    </row>
    <row r="1839" spans="1:3" x14ac:dyDescent="0.25">
      <c r="A1839" s="2">
        <v>39514</v>
      </c>
      <c r="B1839" s="15">
        <v>28612.75</v>
      </c>
      <c r="C1839">
        <f t="shared" si="28"/>
        <v>-3.6382194577270805E-3</v>
      </c>
    </row>
    <row r="1840" spans="1:3" x14ac:dyDescent="0.25">
      <c r="A1840" s="2">
        <v>39513</v>
      </c>
      <c r="B1840" s="15">
        <v>28717.039062</v>
      </c>
      <c r="C1840">
        <f t="shared" si="28"/>
        <v>-1.9323524039558289E-2</v>
      </c>
    </row>
    <row r="1841" spans="1:3" x14ac:dyDescent="0.25">
      <c r="A1841" s="2">
        <v>39512</v>
      </c>
      <c r="B1841" s="15">
        <v>29277.349609000001</v>
      </c>
      <c r="C1841">
        <f t="shared" si="28"/>
        <v>5.5485691623997501E-4</v>
      </c>
    </row>
    <row r="1842" spans="1:3" x14ac:dyDescent="0.25">
      <c r="A1842" s="2">
        <v>39511</v>
      </c>
      <c r="B1842" s="15">
        <v>29261.109375</v>
      </c>
      <c r="C1842">
        <f t="shared" si="28"/>
        <v>-9.0356030371866857E-3</v>
      </c>
    </row>
    <row r="1843" spans="1:3" x14ac:dyDescent="0.25">
      <c r="A1843" s="2">
        <v>39510</v>
      </c>
      <c r="B1843" s="15">
        <v>29526.699218999998</v>
      </c>
      <c r="C1843">
        <f t="shared" si="28"/>
        <v>2.0812708192596285E-2</v>
      </c>
    </row>
    <row r="1844" spans="1:3" x14ac:dyDescent="0.25">
      <c r="A1844" s="2">
        <v>39507</v>
      </c>
      <c r="B1844" s="15">
        <v>28918.519531000002</v>
      </c>
      <c r="C1844">
        <f t="shared" si="28"/>
        <v>-4.1054771317022273E-2</v>
      </c>
    </row>
    <row r="1845" spans="1:3" x14ac:dyDescent="0.25">
      <c r="A1845" s="2">
        <v>39506</v>
      </c>
      <c r="B1845" s="15">
        <v>30130.470702999999</v>
      </c>
      <c r="C1845">
        <f t="shared" si="28"/>
        <v>-9.7197674784775864E-3</v>
      </c>
    </row>
    <row r="1846" spans="1:3" x14ac:dyDescent="0.25">
      <c r="A1846" s="2">
        <v>39505</v>
      </c>
      <c r="B1846" s="15">
        <v>30424.759765999999</v>
      </c>
      <c r="C1846">
        <f t="shared" si="28"/>
        <v>6.4854466133611541E-3</v>
      </c>
    </row>
    <row r="1847" spans="1:3" x14ac:dyDescent="0.25">
      <c r="A1847" s="2">
        <v>39504</v>
      </c>
      <c r="B1847" s="15">
        <v>30228.080077999999</v>
      </c>
      <c r="C1847">
        <f t="shared" si="28"/>
        <v>8.811985419515821E-3</v>
      </c>
    </row>
    <row r="1848" spans="1:3" x14ac:dyDescent="0.25">
      <c r="A1848" s="2">
        <v>39503</v>
      </c>
      <c r="B1848" s="15">
        <v>29962.880859000001</v>
      </c>
      <c r="C1848">
        <f t="shared" si="28"/>
        <v>1.4593622997367455E-2</v>
      </c>
    </row>
    <row r="1849" spans="1:3" x14ac:dyDescent="0.25">
      <c r="A1849" s="2">
        <v>39500</v>
      </c>
      <c r="B1849" s="15">
        <v>29528.789062</v>
      </c>
      <c r="C1849">
        <f t="shared" si="28"/>
        <v>5.6875153813609764E-3</v>
      </c>
    </row>
    <row r="1850" spans="1:3" x14ac:dyDescent="0.25">
      <c r="A1850" s="2">
        <v>39499</v>
      </c>
      <c r="B1850" s="15">
        <v>29361.320312</v>
      </c>
      <c r="C1850">
        <f t="shared" si="28"/>
        <v>4.6728457092868178E-3</v>
      </c>
    </row>
    <row r="1851" spans="1:3" x14ac:dyDescent="0.25">
      <c r="A1851" s="2">
        <v>39498</v>
      </c>
      <c r="B1851" s="15">
        <v>29224.439452999999</v>
      </c>
      <c r="C1851">
        <f t="shared" si="28"/>
        <v>1.1164745399838763E-2</v>
      </c>
    </row>
    <row r="1852" spans="1:3" x14ac:dyDescent="0.25">
      <c r="A1852" s="2">
        <v>39497</v>
      </c>
      <c r="B1852" s="15">
        <v>28899.970702999999</v>
      </c>
      <c r="C1852">
        <f t="shared" si="28"/>
        <v>-9.3759945527855642E-3</v>
      </c>
    </row>
    <row r="1853" spans="1:3" x14ac:dyDescent="0.25">
      <c r="A1853" s="2">
        <v>39496</v>
      </c>
      <c r="B1853" s="15">
        <v>29172.210938</v>
      </c>
      <c r="C1853">
        <f t="shared" si="28"/>
        <v>1.475932769589316E-2</v>
      </c>
    </row>
    <row r="1854" spans="1:3" x14ac:dyDescent="0.25">
      <c r="A1854" s="2">
        <v>39493</v>
      </c>
      <c r="B1854" s="15">
        <v>28744.810547000001</v>
      </c>
      <c r="C1854">
        <f t="shared" si="28"/>
        <v>-1.3617486708552425E-2</v>
      </c>
    </row>
    <row r="1855" spans="1:3" x14ac:dyDescent="0.25">
      <c r="A1855" s="2">
        <v>39492</v>
      </c>
      <c r="B1855" s="15">
        <v>29138.919922000001</v>
      </c>
      <c r="C1855">
        <f t="shared" si="28"/>
        <v>-5.7434632047617092E-3</v>
      </c>
    </row>
    <row r="1856" spans="1:3" x14ac:dyDescent="0.25">
      <c r="A1856" s="2">
        <v>39491</v>
      </c>
      <c r="B1856" s="15">
        <v>29306.759765999999</v>
      </c>
      <c r="C1856">
        <f t="shared" si="28"/>
        <v>1.5016557507954354E-2</v>
      </c>
    </row>
    <row r="1857" spans="1:3" x14ac:dyDescent="0.25">
      <c r="A1857" s="2">
        <v>39490</v>
      </c>
      <c r="B1857" s="15">
        <v>28869.960938</v>
      </c>
      <c r="C1857">
        <f t="shared" si="28"/>
        <v>2.789139440505566E-3</v>
      </c>
    </row>
    <row r="1858" spans="1:3" x14ac:dyDescent="0.25">
      <c r="A1858" s="2">
        <v>39489</v>
      </c>
      <c r="B1858" s="15">
        <v>28789.550781000002</v>
      </c>
      <c r="C1858">
        <f t="shared" si="28"/>
        <v>2.1213363248870583E-2</v>
      </c>
    </row>
    <row r="1859" spans="1:3" x14ac:dyDescent="0.25">
      <c r="A1859" s="2">
        <v>39486</v>
      </c>
      <c r="B1859" s="15">
        <v>28185.259765999999</v>
      </c>
      <c r="C1859">
        <f t="shared" ref="C1859:C1922" si="29">LN(B1859/B1860)</f>
        <v>3.4452952790767545E-3</v>
      </c>
    </row>
    <row r="1860" spans="1:3" x14ac:dyDescent="0.25">
      <c r="A1860" s="2">
        <v>39485</v>
      </c>
      <c r="B1860" s="15">
        <v>28088.320312</v>
      </c>
      <c r="C1860">
        <f t="shared" si="29"/>
        <v>5.6779173200815058E-3</v>
      </c>
    </row>
    <row r="1861" spans="1:3" x14ac:dyDescent="0.25">
      <c r="A1861" s="2">
        <v>39484</v>
      </c>
      <c r="B1861" s="15">
        <v>27929.289062</v>
      </c>
      <c r="C1861">
        <f t="shared" si="29"/>
        <v>-5.6298674043312345E-3</v>
      </c>
    </row>
    <row r="1862" spans="1:3" x14ac:dyDescent="0.25">
      <c r="A1862" s="2">
        <v>39483</v>
      </c>
      <c r="B1862" s="15">
        <v>28086.970702999999</v>
      </c>
      <c r="C1862">
        <f t="shared" si="29"/>
        <v>-4.6706380356888635E-2</v>
      </c>
    </row>
    <row r="1863" spans="1:3" x14ac:dyDescent="0.25">
      <c r="A1863" s="2">
        <v>39479</v>
      </c>
      <c r="B1863" s="15">
        <v>29429.929688</v>
      </c>
      <c r="C1863">
        <f t="shared" si="29"/>
        <v>2.1857621988308075E-2</v>
      </c>
    </row>
    <row r="1864" spans="1:3" x14ac:dyDescent="0.25">
      <c r="A1864" s="2">
        <v>39478</v>
      </c>
      <c r="B1864" s="15">
        <v>28793.640625</v>
      </c>
      <c r="C1864">
        <f t="shared" si="29"/>
        <v>1.7405799476309252E-2</v>
      </c>
    </row>
    <row r="1865" spans="1:3" x14ac:dyDescent="0.25">
      <c r="A1865" s="2">
        <v>39477</v>
      </c>
      <c r="B1865" s="15">
        <v>28296.800781000002</v>
      </c>
      <c r="C1865">
        <f t="shared" si="29"/>
        <v>1.1616382630772356E-3</v>
      </c>
    </row>
    <row r="1866" spans="1:3" x14ac:dyDescent="0.25">
      <c r="A1866" s="2">
        <v>39476</v>
      </c>
      <c r="B1866" s="15">
        <v>28263.949218999998</v>
      </c>
      <c r="C1866">
        <f t="shared" si="29"/>
        <v>1.8029534400566989E-2</v>
      </c>
    </row>
    <row r="1867" spans="1:3" x14ac:dyDescent="0.25">
      <c r="A1867" s="2">
        <v>39475</v>
      </c>
      <c r="B1867" s="15">
        <v>27758.929688</v>
      </c>
      <c r="C1867">
        <f t="shared" si="29"/>
        <v>1.3747683821053208E-2</v>
      </c>
    </row>
    <row r="1868" spans="1:3" x14ac:dyDescent="0.25">
      <c r="A1868" s="2">
        <v>39472</v>
      </c>
      <c r="B1868" s="15">
        <v>27379.919922000001</v>
      </c>
      <c r="C1868">
        <f t="shared" si="29"/>
        <v>-1.9000678509265737E-2</v>
      </c>
    </row>
    <row r="1869" spans="1:3" x14ac:dyDescent="0.25">
      <c r="A1869" s="2">
        <v>39471</v>
      </c>
      <c r="B1869" s="15">
        <v>27905.130859000001</v>
      </c>
      <c r="C1869">
        <f t="shared" si="29"/>
        <v>1.0258475078092924E-2</v>
      </c>
    </row>
    <row r="1870" spans="1:3" x14ac:dyDescent="0.25">
      <c r="A1870" s="2">
        <v>39470</v>
      </c>
      <c r="B1870" s="15">
        <v>27620.330077999999</v>
      </c>
      <c r="C1870">
        <f t="shared" si="29"/>
        <v>2.6695728190903337E-2</v>
      </c>
    </row>
    <row r="1871" spans="1:3" x14ac:dyDescent="0.25">
      <c r="A1871" s="2">
        <v>39469</v>
      </c>
      <c r="B1871" s="15">
        <v>26892.740234000001</v>
      </c>
      <c r="C1871">
        <f t="shared" si="29"/>
        <v>6.1649747809961693E-2</v>
      </c>
    </row>
    <row r="1872" spans="1:3" x14ac:dyDescent="0.25">
      <c r="A1872" s="2">
        <v>39468</v>
      </c>
      <c r="B1872" s="15">
        <v>25284.880859000001</v>
      </c>
      <c r="C1872">
        <f t="shared" si="29"/>
        <v>-5.4974789153296857E-2</v>
      </c>
    </row>
    <row r="1873" spans="1:3" x14ac:dyDescent="0.25">
      <c r="A1873" s="2">
        <v>39465</v>
      </c>
      <c r="B1873" s="15">
        <v>26713.830077999999</v>
      </c>
      <c r="C1873">
        <f t="shared" si="29"/>
        <v>5.6802902622316031E-4</v>
      </c>
    </row>
    <row r="1874" spans="1:3" x14ac:dyDescent="0.25">
      <c r="A1874" s="2">
        <v>39464</v>
      </c>
      <c r="B1874" s="15">
        <v>26698.660156000002</v>
      </c>
      <c r="C1874">
        <f t="shared" si="29"/>
        <v>-2.3868029365585536E-2</v>
      </c>
    </row>
    <row r="1875" spans="1:3" x14ac:dyDescent="0.25">
      <c r="A1875" s="2">
        <v>39463</v>
      </c>
      <c r="B1875" s="15">
        <v>27343.570312</v>
      </c>
      <c r="C1875">
        <f t="shared" si="29"/>
        <v>-2.2359655055321802E-2</v>
      </c>
    </row>
    <row r="1876" spans="1:3" x14ac:dyDescent="0.25">
      <c r="A1876" s="2">
        <v>39462</v>
      </c>
      <c r="B1876" s="15">
        <v>27961.849609000001</v>
      </c>
      <c r="C1876">
        <f t="shared" si="29"/>
        <v>-2.2826078969452782E-2</v>
      </c>
    </row>
    <row r="1877" spans="1:3" x14ac:dyDescent="0.25">
      <c r="A1877" s="2">
        <v>39461</v>
      </c>
      <c r="B1877" s="15">
        <v>28607.449218999998</v>
      </c>
      <c r="C1877">
        <f t="shared" si="29"/>
        <v>-4.0596084395938025E-3</v>
      </c>
    </row>
    <row r="1878" spans="1:3" x14ac:dyDescent="0.25">
      <c r="A1878" s="2">
        <v>39458</v>
      </c>
      <c r="B1878" s="15">
        <v>28723.820312</v>
      </c>
      <c r="C1878">
        <f t="shared" si="29"/>
        <v>-1.1964842840450041E-2</v>
      </c>
    </row>
    <row r="1879" spans="1:3" x14ac:dyDescent="0.25">
      <c r="A1879" s="2">
        <v>39457</v>
      </c>
      <c r="B1879" s="15">
        <v>29069.560547000001</v>
      </c>
      <c r="C1879">
        <f t="shared" si="29"/>
        <v>2.3245785698871976E-2</v>
      </c>
    </row>
    <row r="1880" spans="1:3" x14ac:dyDescent="0.25">
      <c r="A1880" s="2">
        <v>39456</v>
      </c>
      <c r="B1880" s="15">
        <v>28401.609375</v>
      </c>
      <c r="C1880">
        <f t="shared" si="29"/>
        <v>4.7231964181277475E-3</v>
      </c>
    </row>
    <row r="1881" spans="1:3" x14ac:dyDescent="0.25">
      <c r="A1881" s="2">
        <v>39455</v>
      </c>
      <c r="B1881" s="15">
        <v>28267.779297000001</v>
      </c>
      <c r="C1881">
        <f t="shared" si="29"/>
        <v>4.0843040111907458E-3</v>
      </c>
    </row>
    <row r="1882" spans="1:3" x14ac:dyDescent="0.25">
      <c r="A1882" s="2">
        <v>39454</v>
      </c>
      <c r="B1882" s="15">
        <v>28152.560547000001</v>
      </c>
      <c r="C1882">
        <f t="shared" si="29"/>
        <v>-5.8565057800156178E-3</v>
      </c>
    </row>
    <row r="1883" spans="1:3" x14ac:dyDescent="0.25">
      <c r="A1883" s="2">
        <v>39451</v>
      </c>
      <c r="B1883" s="15">
        <v>28317.919922000001</v>
      </c>
      <c r="C1883">
        <f t="shared" si="29"/>
        <v>-1.8988738603129746E-2</v>
      </c>
    </row>
    <row r="1884" spans="1:3" x14ac:dyDescent="0.25">
      <c r="A1884" s="2">
        <v>39450</v>
      </c>
      <c r="B1884" s="15">
        <v>28860.779297000001</v>
      </c>
      <c r="C1884">
        <f t="shared" si="29"/>
        <v>5.617125305863788E-3</v>
      </c>
    </row>
    <row r="1885" spans="1:3" x14ac:dyDescent="0.25">
      <c r="A1885" s="2">
        <v>39449</v>
      </c>
      <c r="B1885" s="15">
        <v>28699.119140999999</v>
      </c>
      <c r="C1885">
        <f t="shared" si="29"/>
        <v>-2.8771531523138383E-2</v>
      </c>
    </row>
    <row r="1886" spans="1:3" x14ac:dyDescent="0.25">
      <c r="A1886" s="2">
        <v>39447</v>
      </c>
      <c r="B1886" s="15">
        <v>29536.830077999999</v>
      </c>
      <c r="C1886">
        <f t="shared" si="29"/>
        <v>-5.5154628107110734E-3</v>
      </c>
    </row>
    <row r="1887" spans="1:3" x14ac:dyDescent="0.25">
      <c r="A1887" s="2">
        <v>39444</v>
      </c>
      <c r="B1887" s="15">
        <v>29700.189452999999</v>
      </c>
      <c r="C1887">
        <f t="shared" si="29"/>
        <v>1.9571308198725111E-3</v>
      </c>
    </row>
    <row r="1888" spans="1:3" x14ac:dyDescent="0.25">
      <c r="A1888" s="2">
        <v>39443</v>
      </c>
      <c r="B1888" s="15">
        <v>29642.119140999999</v>
      </c>
      <c r="C1888">
        <f t="shared" si="29"/>
        <v>-1.2083115707116523E-2</v>
      </c>
    </row>
    <row r="1889" spans="1:3" x14ac:dyDescent="0.25">
      <c r="A1889" s="2">
        <v>39442</v>
      </c>
      <c r="B1889" s="15">
        <v>30002.460938</v>
      </c>
      <c r="C1889">
        <f t="shared" si="29"/>
        <v>4.9682952532262197E-3</v>
      </c>
    </row>
    <row r="1890" spans="1:3" x14ac:dyDescent="0.25">
      <c r="A1890" s="2">
        <v>39440</v>
      </c>
      <c r="B1890" s="15">
        <v>29853.769531000002</v>
      </c>
      <c r="C1890">
        <f t="shared" si="29"/>
        <v>7.2402832546294271E-3</v>
      </c>
    </row>
    <row r="1891" spans="1:3" x14ac:dyDescent="0.25">
      <c r="A1891" s="2">
        <v>39437</v>
      </c>
      <c r="B1891" s="15">
        <v>29638.400390999999</v>
      </c>
      <c r="C1891">
        <f t="shared" si="29"/>
        <v>1.6669119709561968E-2</v>
      </c>
    </row>
    <row r="1892" spans="1:3" x14ac:dyDescent="0.25">
      <c r="A1892" s="2">
        <v>39436</v>
      </c>
      <c r="B1892" s="15">
        <v>29148.449218999998</v>
      </c>
      <c r="C1892">
        <f t="shared" si="29"/>
        <v>2.5533094975346139E-3</v>
      </c>
    </row>
    <row r="1893" spans="1:3" x14ac:dyDescent="0.25">
      <c r="A1893" s="2">
        <v>39435</v>
      </c>
      <c r="B1893" s="15">
        <v>29074.119140999999</v>
      </c>
      <c r="C1893">
        <f t="shared" si="29"/>
        <v>-6.2014297781131066E-3</v>
      </c>
    </row>
    <row r="1894" spans="1:3" x14ac:dyDescent="0.25">
      <c r="A1894" s="2">
        <v>39434</v>
      </c>
      <c r="B1894" s="15">
        <v>29254.980468999998</v>
      </c>
      <c r="C1894">
        <f t="shared" si="29"/>
        <v>9.8511819785759968E-3</v>
      </c>
    </row>
    <row r="1895" spans="1:3" x14ac:dyDescent="0.25">
      <c r="A1895" s="2">
        <v>39433</v>
      </c>
      <c r="B1895" s="15">
        <v>28968.199218999998</v>
      </c>
      <c r="C1895">
        <f t="shared" si="29"/>
        <v>-3.4828730597040218E-2</v>
      </c>
    </row>
    <row r="1896" spans="1:3" x14ac:dyDescent="0.25">
      <c r="A1896" s="2">
        <v>39430</v>
      </c>
      <c r="B1896" s="15">
        <v>29994.900390999999</v>
      </c>
      <c r="C1896">
        <f t="shared" si="29"/>
        <v>-3.1003391795677063E-3</v>
      </c>
    </row>
    <row r="1897" spans="1:3" x14ac:dyDescent="0.25">
      <c r="A1897" s="2">
        <v>39429</v>
      </c>
      <c r="B1897" s="15">
        <v>30088.039062</v>
      </c>
      <c r="C1897">
        <f t="shared" si="29"/>
        <v>-7.9225353458337536E-3</v>
      </c>
    </row>
    <row r="1898" spans="1:3" x14ac:dyDescent="0.25">
      <c r="A1898" s="2">
        <v>39427</v>
      </c>
      <c r="B1898" s="15">
        <v>30327.359375</v>
      </c>
      <c r="C1898">
        <f t="shared" si="29"/>
        <v>-2.7814802531525948E-2</v>
      </c>
    </row>
    <row r="1899" spans="1:3" x14ac:dyDescent="0.25">
      <c r="A1899" s="2">
        <v>39426</v>
      </c>
      <c r="B1899" s="15">
        <v>31182.75</v>
      </c>
      <c r="C1899">
        <f t="shared" si="29"/>
        <v>-2.7416463688546343E-3</v>
      </c>
    </row>
    <row r="1900" spans="1:3" x14ac:dyDescent="0.25">
      <c r="A1900" s="2">
        <v>39423</v>
      </c>
      <c r="B1900" s="15">
        <v>31268.359375</v>
      </c>
      <c r="C1900">
        <f t="shared" si="29"/>
        <v>3.5372978350691159E-4</v>
      </c>
    </row>
    <row r="1901" spans="1:3" x14ac:dyDescent="0.25">
      <c r="A1901" s="2">
        <v>39422</v>
      </c>
      <c r="B1901" s="15">
        <v>31257.300781000002</v>
      </c>
      <c r="C1901">
        <f t="shared" si="29"/>
        <v>1.5984494359835202E-2</v>
      </c>
    </row>
    <row r="1902" spans="1:3" x14ac:dyDescent="0.25">
      <c r="A1902" s="2">
        <v>39421</v>
      </c>
      <c r="B1902" s="15">
        <v>30761.640625</v>
      </c>
      <c r="C1902">
        <f t="shared" si="29"/>
        <v>2.5111463281023771E-2</v>
      </c>
    </row>
    <row r="1903" spans="1:3" x14ac:dyDescent="0.25">
      <c r="A1903" s="2">
        <v>39420</v>
      </c>
      <c r="B1903" s="15">
        <v>29998.789062</v>
      </c>
      <c r="C1903">
        <f t="shared" si="29"/>
        <v>1.0092086288450586E-3</v>
      </c>
    </row>
    <row r="1904" spans="1:3" x14ac:dyDescent="0.25">
      <c r="A1904" s="2">
        <v>39419</v>
      </c>
      <c r="B1904" s="15">
        <v>29968.529297000001</v>
      </c>
      <c r="C1904">
        <f t="shared" si="29"/>
        <v>6.6291812484349961E-3</v>
      </c>
    </row>
    <row r="1905" spans="1:3" x14ac:dyDescent="0.25">
      <c r="A1905" s="2">
        <v>39416</v>
      </c>
      <c r="B1905" s="15">
        <v>29770.519531000002</v>
      </c>
      <c r="C1905">
        <f t="shared" si="29"/>
        <v>1.2526675770772865E-2</v>
      </c>
    </row>
    <row r="1906" spans="1:3" x14ac:dyDescent="0.25">
      <c r="A1906" s="2">
        <v>39415</v>
      </c>
      <c r="B1906" s="15">
        <v>29399.919922000001</v>
      </c>
      <c r="C1906">
        <f t="shared" si="29"/>
        <v>4.2105401089122313E-3</v>
      </c>
    </row>
    <row r="1907" spans="1:3" x14ac:dyDescent="0.25">
      <c r="A1907" s="2">
        <v>39414</v>
      </c>
      <c r="B1907" s="15">
        <v>29276.390625</v>
      </c>
      <c r="C1907">
        <f t="shared" si="29"/>
        <v>4.0134980585415619E-2</v>
      </c>
    </row>
    <row r="1908" spans="1:3" x14ac:dyDescent="0.25">
      <c r="A1908" s="2">
        <v>39413</v>
      </c>
      <c r="B1908" s="15">
        <v>28124.650390999999</v>
      </c>
      <c r="C1908">
        <f t="shared" si="29"/>
        <v>8.6288955352648231E-3</v>
      </c>
    </row>
    <row r="1909" spans="1:3" x14ac:dyDescent="0.25">
      <c r="A1909" s="2">
        <v>39412</v>
      </c>
      <c r="B1909" s="15">
        <v>27883.009765999999</v>
      </c>
      <c r="C1909">
        <f t="shared" si="29"/>
        <v>-2.9258232415328437E-2</v>
      </c>
    </row>
    <row r="1910" spans="1:3" x14ac:dyDescent="0.25">
      <c r="A1910" s="2">
        <v>39409</v>
      </c>
      <c r="B1910" s="15">
        <v>28710.869140999999</v>
      </c>
      <c r="C1910">
        <f t="shared" si="29"/>
        <v>6.6645556868152123E-3</v>
      </c>
    </row>
    <row r="1911" spans="1:3" x14ac:dyDescent="0.25">
      <c r="A1911" s="2">
        <v>39408</v>
      </c>
      <c r="B1911" s="15">
        <v>28520.160156000002</v>
      </c>
      <c r="C1911">
        <f t="shared" si="29"/>
        <v>2.5878660831622235E-3</v>
      </c>
    </row>
    <row r="1912" spans="1:3" x14ac:dyDescent="0.25">
      <c r="A1912" s="2">
        <v>39407</v>
      </c>
      <c r="B1912" s="15">
        <v>28446.449218999998</v>
      </c>
      <c r="C1912">
        <f t="shared" si="29"/>
        <v>-2.1013022150353482E-2</v>
      </c>
    </row>
    <row r="1913" spans="1:3" x14ac:dyDescent="0.25">
      <c r="A1913" s="2">
        <v>39406</v>
      </c>
      <c r="B1913" s="15">
        <v>29050.519531000002</v>
      </c>
      <c r="C1913">
        <f t="shared" si="29"/>
        <v>-1.9803990383154241E-2</v>
      </c>
    </row>
    <row r="1914" spans="1:3" x14ac:dyDescent="0.25">
      <c r="A1914" s="2">
        <v>39402</v>
      </c>
      <c r="B1914" s="15">
        <v>29631.570312</v>
      </c>
      <c r="C1914">
        <f t="shared" si="29"/>
        <v>1.5668707124530772E-2</v>
      </c>
    </row>
    <row r="1915" spans="1:3" x14ac:dyDescent="0.25">
      <c r="A1915" s="2">
        <v>39401</v>
      </c>
      <c r="B1915" s="15">
        <v>29170.900390999999</v>
      </c>
      <c r="C1915">
        <f t="shared" si="29"/>
        <v>-1.6482014448751837E-2</v>
      </c>
    </row>
    <row r="1916" spans="1:3" x14ac:dyDescent="0.25">
      <c r="A1916" s="2">
        <v>39400</v>
      </c>
      <c r="B1916" s="15">
        <v>29655.679688</v>
      </c>
      <c r="C1916">
        <f t="shared" si="29"/>
        <v>5.7794907121578457E-3</v>
      </c>
    </row>
    <row r="1917" spans="1:3" x14ac:dyDescent="0.25">
      <c r="A1917" s="2">
        <v>39399</v>
      </c>
      <c r="B1917" s="15">
        <v>29484.779297000001</v>
      </c>
      <c r="C1917">
        <f t="shared" si="29"/>
        <v>4.5052307386189476E-2</v>
      </c>
    </row>
    <row r="1918" spans="1:3" x14ac:dyDescent="0.25">
      <c r="A1918" s="2">
        <v>39398</v>
      </c>
      <c r="B1918" s="15">
        <v>28185.900390999999</v>
      </c>
      <c r="C1918">
        <f t="shared" si="29"/>
        <v>-3.3936923517157359E-2</v>
      </c>
    </row>
    <row r="1919" spans="1:3" x14ac:dyDescent="0.25">
      <c r="A1919" s="2">
        <v>39395</v>
      </c>
      <c r="B1919" s="15">
        <v>29158.859375</v>
      </c>
      <c r="C1919">
        <f t="shared" si="29"/>
        <v>-4.4778349271693248E-3</v>
      </c>
    </row>
    <row r="1920" spans="1:3" x14ac:dyDescent="0.25">
      <c r="A1920" s="2">
        <v>39394</v>
      </c>
      <c r="B1920" s="15">
        <v>29289.720702999999</v>
      </c>
      <c r="C1920">
        <f t="shared" si="29"/>
        <v>-9.9365736248305872E-3</v>
      </c>
    </row>
    <row r="1921" spans="1:3" x14ac:dyDescent="0.25">
      <c r="A1921" s="2">
        <v>39393</v>
      </c>
      <c r="B1921" s="15">
        <v>29582.210938</v>
      </c>
      <c r="C1921">
        <f t="shared" si="29"/>
        <v>-2.8272196083629689E-2</v>
      </c>
    </row>
    <row r="1922" spans="1:3" x14ac:dyDescent="0.25">
      <c r="A1922" s="2">
        <v>39392</v>
      </c>
      <c r="B1922" s="15">
        <v>30430.5</v>
      </c>
      <c r="C1922">
        <f t="shared" si="29"/>
        <v>9.0054643708115962E-3</v>
      </c>
    </row>
    <row r="1923" spans="1:3" x14ac:dyDescent="0.25">
      <c r="A1923" s="2">
        <v>39391</v>
      </c>
      <c r="B1923" s="15">
        <v>30157.689452999999</v>
      </c>
      <c r="C1923">
        <f t="shared" ref="C1923:C1986" si="30">LN(B1923/B1924)</f>
        <v>-2.1279309312916755E-2</v>
      </c>
    </row>
    <row r="1924" spans="1:3" x14ac:dyDescent="0.25">
      <c r="A1924" s="2">
        <v>39387</v>
      </c>
      <c r="B1924" s="15">
        <v>30806.300781000002</v>
      </c>
      <c r="C1924">
        <f t="shared" si="30"/>
        <v>-2.0955378481662599E-2</v>
      </c>
    </row>
    <row r="1925" spans="1:3" x14ac:dyDescent="0.25">
      <c r="A1925" s="2">
        <v>39386</v>
      </c>
      <c r="B1925" s="15">
        <v>31458.669922000001</v>
      </c>
      <c r="C1925">
        <f t="shared" si="30"/>
        <v>-1.0276417362221438E-2</v>
      </c>
    </row>
    <row r="1926" spans="1:3" x14ac:dyDescent="0.25">
      <c r="A1926" s="2">
        <v>39385</v>
      </c>
      <c r="B1926" s="15">
        <v>31783.619140999999</v>
      </c>
      <c r="C1926">
        <f t="shared" si="30"/>
        <v>-9.9286628652657995E-3</v>
      </c>
    </row>
    <row r="1927" spans="1:3" x14ac:dyDescent="0.25">
      <c r="A1927" s="2">
        <v>39384</v>
      </c>
      <c r="B1927" s="15">
        <v>32100.759765999999</v>
      </c>
      <c r="C1927">
        <f t="shared" si="30"/>
        <v>-1.1208404070121663E-3</v>
      </c>
    </row>
    <row r="1928" spans="1:3" x14ac:dyDescent="0.25">
      <c r="A1928" s="2">
        <v>39381</v>
      </c>
      <c r="B1928" s="15">
        <v>32136.759765999999</v>
      </c>
      <c r="C1928">
        <f t="shared" si="30"/>
        <v>7.8303730951497005E-3</v>
      </c>
    </row>
    <row r="1929" spans="1:3" x14ac:dyDescent="0.25">
      <c r="A1929" s="2">
        <v>39380</v>
      </c>
      <c r="B1929" s="15">
        <v>31886.099609000001</v>
      </c>
      <c r="C1929">
        <f t="shared" si="30"/>
        <v>-5.0702198570103888E-3</v>
      </c>
    </row>
    <row r="1930" spans="1:3" x14ac:dyDescent="0.25">
      <c r="A1930" s="2">
        <v>39379</v>
      </c>
      <c r="B1930" s="15">
        <v>32048.179688</v>
      </c>
      <c r="C1930">
        <f t="shared" si="30"/>
        <v>-5.6399178405011343E-3</v>
      </c>
    </row>
    <row r="1931" spans="1:3" x14ac:dyDescent="0.25">
      <c r="A1931" s="2">
        <v>39378</v>
      </c>
      <c r="B1931" s="15">
        <v>32229.439452999999</v>
      </c>
      <c r="C1931">
        <f t="shared" si="30"/>
        <v>8.0985912269452547E-3</v>
      </c>
    </row>
    <row r="1932" spans="1:3" x14ac:dyDescent="0.25">
      <c r="A1932" s="2">
        <v>39377</v>
      </c>
      <c r="B1932" s="15">
        <v>31969.480468999998</v>
      </c>
      <c r="C1932">
        <f t="shared" si="30"/>
        <v>4.5798318359251229E-3</v>
      </c>
    </row>
    <row r="1933" spans="1:3" x14ac:dyDescent="0.25">
      <c r="A1933" s="2">
        <v>39374</v>
      </c>
      <c r="B1933" s="15">
        <v>31823.400390999999</v>
      </c>
      <c r="C1933">
        <f t="shared" si="30"/>
        <v>-3.1327281796716136E-2</v>
      </c>
    </row>
    <row r="1934" spans="1:3" x14ac:dyDescent="0.25">
      <c r="A1934" s="2">
        <v>39373</v>
      </c>
      <c r="B1934" s="15">
        <v>32836.121094000002</v>
      </c>
      <c r="C1934">
        <f t="shared" si="30"/>
        <v>3.4870191274086124E-3</v>
      </c>
    </row>
    <row r="1935" spans="1:3" x14ac:dyDescent="0.25">
      <c r="A1935" s="2">
        <v>39372</v>
      </c>
      <c r="B1935" s="15">
        <v>32721.820312</v>
      </c>
      <c r="C1935">
        <f t="shared" si="30"/>
        <v>1.5118995875889277E-2</v>
      </c>
    </row>
    <row r="1936" spans="1:3" x14ac:dyDescent="0.25">
      <c r="A1936" s="2">
        <v>39371</v>
      </c>
      <c r="B1936" s="15">
        <v>32230.820312</v>
      </c>
      <c r="C1936">
        <f t="shared" si="30"/>
        <v>-3.2536644651406281E-3</v>
      </c>
    </row>
    <row r="1937" spans="1:3" x14ac:dyDescent="0.25">
      <c r="A1937" s="2">
        <v>39370</v>
      </c>
      <c r="B1937" s="15">
        <v>32335.859375</v>
      </c>
      <c r="C1937">
        <f t="shared" si="30"/>
        <v>-4.2466581475974607E-3</v>
      </c>
    </row>
    <row r="1938" spans="1:3" x14ac:dyDescent="0.25">
      <c r="A1938" s="2">
        <v>39367</v>
      </c>
      <c r="B1938" s="15">
        <v>32473.470702999999</v>
      </c>
      <c r="C1938">
        <f t="shared" si="30"/>
        <v>1.5283081321176915E-2</v>
      </c>
    </row>
    <row r="1939" spans="1:3" x14ac:dyDescent="0.25">
      <c r="A1939" s="2">
        <v>39366</v>
      </c>
      <c r="B1939" s="15">
        <v>31980.949218999998</v>
      </c>
      <c r="C1939">
        <f t="shared" si="30"/>
        <v>-4.6311223765265475E-3</v>
      </c>
    </row>
    <row r="1940" spans="1:3" x14ac:dyDescent="0.25">
      <c r="A1940" s="2">
        <v>39365</v>
      </c>
      <c r="B1940" s="15">
        <v>32129.400390999999</v>
      </c>
      <c r="C1940">
        <f t="shared" si="30"/>
        <v>1.0252095158873233E-2</v>
      </c>
    </row>
    <row r="1941" spans="1:3" x14ac:dyDescent="0.25">
      <c r="A1941" s="2">
        <v>39364</v>
      </c>
      <c r="B1941" s="15">
        <v>31801.689452999999</v>
      </c>
      <c r="C1941">
        <f t="shared" si="30"/>
        <v>-7.4874627219913997E-4</v>
      </c>
    </row>
    <row r="1942" spans="1:3" x14ac:dyDescent="0.25">
      <c r="A1942" s="2">
        <v>39363</v>
      </c>
      <c r="B1942" s="15">
        <v>31825.509765999999</v>
      </c>
      <c r="C1942">
        <f t="shared" si="30"/>
        <v>8.9817949274846355E-3</v>
      </c>
    </row>
    <row r="1943" spans="1:3" x14ac:dyDescent="0.25">
      <c r="A1943" s="2">
        <v>39360</v>
      </c>
      <c r="B1943" s="15">
        <v>31540.939452999999</v>
      </c>
      <c r="C1943">
        <f t="shared" si="30"/>
        <v>1.4775572910592677E-2</v>
      </c>
    </row>
    <row r="1944" spans="1:3" x14ac:dyDescent="0.25">
      <c r="A1944" s="2">
        <v>39359</v>
      </c>
      <c r="B1944" s="15">
        <v>31078.330077999999</v>
      </c>
      <c r="C1944">
        <f t="shared" si="30"/>
        <v>-3.2288603368346375E-3</v>
      </c>
    </row>
    <row r="1945" spans="1:3" x14ac:dyDescent="0.25">
      <c r="A1945" s="2">
        <v>39358</v>
      </c>
      <c r="B1945" s="15">
        <v>31178.839843999998</v>
      </c>
      <c r="C1945">
        <f t="shared" si="30"/>
        <v>-8.7162128439523812E-3</v>
      </c>
    </row>
    <row r="1946" spans="1:3" x14ac:dyDescent="0.25">
      <c r="A1946" s="2">
        <v>39357</v>
      </c>
      <c r="B1946" s="15">
        <v>31451.789062</v>
      </c>
      <c r="C1946">
        <f t="shared" si="30"/>
        <v>1.9135027456569528E-2</v>
      </c>
    </row>
    <row r="1947" spans="1:3" x14ac:dyDescent="0.25">
      <c r="A1947" s="2">
        <v>39356</v>
      </c>
      <c r="B1947" s="15">
        <v>30855.679688</v>
      </c>
      <c r="C1947">
        <f t="shared" si="30"/>
        <v>1.8298896006357132E-2</v>
      </c>
    </row>
    <row r="1948" spans="1:3" x14ac:dyDescent="0.25">
      <c r="A1948" s="2">
        <v>39353</v>
      </c>
      <c r="B1948" s="15">
        <v>30296.189452999999</v>
      </c>
      <c r="C1948">
        <f t="shared" si="30"/>
        <v>-7.6223512861459735E-3</v>
      </c>
    </row>
    <row r="1949" spans="1:3" x14ac:dyDescent="0.25">
      <c r="A1949" s="2">
        <v>39352</v>
      </c>
      <c r="B1949" s="15">
        <v>30528</v>
      </c>
      <c r="C1949">
        <f t="shared" si="30"/>
        <v>7.3916480583702303E-3</v>
      </c>
    </row>
    <row r="1950" spans="1:3" x14ac:dyDescent="0.25">
      <c r="A1950" s="2">
        <v>39351</v>
      </c>
      <c r="B1950" s="15">
        <v>30303.179688</v>
      </c>
      <c r="C1950">
        <f t="shared" si="30"/>
        <v>2.7757233247615649E-4</v>
      </c>
    </row>
    <row r="1951" spans="1:3" x14ac:dyDescent="0.25">
      <c r="A1951" s="2">
        <v>39350</v>
      </c>
      <c r="B1951" s="15">
        <v>30294.769531000002</v>
      </c>
      <c r="C1951">
        <f t="shared" si="30"/>
        <v>-8.175159566258668E-3</v>
      </c>
    </row>
    <row r="1952" spans="1:3" x14ac:dyDescent="0.25">
      <c r="A1952" s="2">
        <v>39349</v>
      </c>
      <c r="B1952" s="15">
        <v>30543.449218999998</v>
      </c>
      <c r="C1952">
        <f t="shared" si="30"/>
        <v>-1.2963636357114906E-3</v>
      </c>
    </row>
    <row r="1953" spans="1:3" x14ac:dyDescent="0.25">
      <c r="A1953" s="2">
        <v>39346</v>
      </c>
      <c r="B1953" s="15">
        <v>30583.070312</v>
      </c>
      <c r="C1953">
        <f t="shared" si="30"/>
        <v>3.1872367564429187E-3</v>
      </c>
    </row>
    <row r="1954" spans="1:3" x14ac:dyDescent="0.25">
      <c r="A1954" s="2">
        <v>39345</v>
      </c>
      <c r="B1954" s="15">
        <v>30485.75</v>
      </c>
      <c r="C1954">
        <f t="shared" si="30"/>
        <v>-8.8168315479999993E-4</v>
      </c>
    </row>
    <row r="1955" spans="1:3" x14ac:dyDescent="0.25">
      <c r="A1955" s="2">
        <v>39344</v>
      </c>
      <c r="B1955" s="15">
        <v>30512.640625</v>
      </c>
      <c r="C1955">
        <f t="shared" si="30"/>
        <v>-2.9707203949164186E-3</v>
      </c>
    </row>
    <row r="1956" spans="1:3" x14ac:dyDescent="0.25">
      <c r="A1956" s="2">
        <v>39343</v>
      </c>
      <c r="B1956" s="15">
        <v>30603.419922000001</v>
      </c>
      <c r="C1956">
        <f t="shared" si="30"/>
        <v>2.6788279929960756E-2</v>
      </c>
    </row>
    <row r="1957" spans="1:3" x14ac:dyDescent="0.25">
      <c r="A1957" s="2">
        <v>39342</v>
      </c>
      <c r="B1957" s="15">
        <v>29794.490234000001</v>
      </c>
      <c r="C1957">
        <f t="shared" si="30"/>
        <v>-1.0069761069509695E-2</v>
      </c>
    </row>
    <row r="1958" spans="1:3" x14ac:dyDescent="0.25">
      <c r="A1958" s="2">
        <v>39339</v>
      </c>
      <c r="B1958" s="15">
        <v>30096.029297000001</v>
      </c>
      <c r="C1958">
        <f t="shared" si="30"/>
        <v>-6.8280766344929709E-3</v>
      </c>
    </row>
    <row r="1959" spans="1:3" x14ac:dyDescent="0.25">
      <c r="A1959" s="2">
        <v>39338</v>
      </c>
      <c r="B1959" s="15">
        <v>30302.230468999998</v>
      </c>
      <c r="C1959">
        <f t="shared" si="30"/>
        <v>7.4828363915770213E-3</v>
      </c>
    </row>
    <row r="1960" spans="1:3" x14ac:dyDescent="0.25">
      <c r="A1960" s="2">
        <v>39337</v>
      </c>
      <c r="B1960" s="15">
        <v>30076.330077999999</v>
      </c>
      <c r="C1960">
        <f t="shared" si="30"/>
        <v>-3.8100383024865145E-3</v>
      </c>
    </row>
    <row r="1961" spans="1:3" x14ac:dyDescent="0.25">
      <c r="A1961" s="2">
        <v>39336</v>
      </c>
      <c r="B1961" s="15">
        <v>30191.140625</v>
      </c>
      <c r="C1961">
        <f t="shared" si="30"/>
        <v>9.9181742585441948E-3</v>
      </c>
    </row>
    <row r="1962" spans="1:3" x14ac:dyDescent="0.25">
      <c r="A1962" s="2">
        <v>39335</v>
      </c>
      <c r="B1962" s="15">
        <v>29893.179688</v>
      </c>
      <c r="C1962">
        <f t="shared" si="30"/>
        <v>-1.1957384733091861E-2</v>
      </c>
    </row>
    <row r="1963" spans="1:3" x14ac:dyDescent="0.25">
      <c r="A1963" s="2">
        <v>39332</v>
      </c>
      <c r="B1963" s="15">
        <v>30252.769531000002</v>
      </c>
      <c r="C1963">
        <f t="shared" si="30"/>
        <v>-1.8477102908794393E-2</v>
      </c>
    </row>
    <row r="1964" spans="1:3" x14ac:dyDescent="0.25">
      <c r="A1964" s="2">
        <v>39331</v>
      </c>
      <c r="B1964" s="15">
        <v>30816.949218999998</v>
      </c>
      <c r="C1964">
        <f t="shared" si="30"/>
        <v>2.4010573488817292E-4</v>
      </c>
    </row>
    <row r="1965" spans="1:3" x14ac:dyDescent="0.25">
      <c r="A1965" s="2">
        <v>39330</v>
      </c>
      <c r="B1965" s="15">
        <v>30809.550781000002</v>
      </c>
      <c r="C1965">
        <f t="shared" si="30"/>
        <v>-3.9894981791526391E-3</v>
      </c>
    </row>
    <row r="1966" spans="1:3" x14ac:dyDescent="0.25">
      <c r="A1966" s="2">
        <v>39329</v>
      </c>
      <c r="B1966" s="15">
        <v>30932.710938</v>
      </c>
      <c r="C1966">
        <f t="shared" si="30"/>
        <v>4.3774782131020097E-3</v>
      </c>
    </row>
    <row r="1967" spans="1:3" x14ac:dyDescent="0.25">
      <c r="A1967" s="2">
        <v>39328</v>
      </c>
      <c r="B1967" s="15">
        <v>30797.599609000001</v>
      </c>
      <c r="C1967">
        <f t="shared" si="30"/>
        <v>1.4710768453153967E-2</v>
      </c>
    </row>
    <row r="1968" spans="1:3" x14ac:dyDescent="0.25">
      <c r="A1968" s="2">
        <v>39325</v>
      </c>
      <c r="B1968" s="15">
        <v>30347.859375</v>
      </c>
      <c r="C1968">
        <f t="shared" si="30"/>
        <v>2.0096188834955824E-2</v>
      </c>
    </row>
    <row r="1969" spans="1:3" x14ac:dyDescent="0.25">
      <c r="A1969" s="2">
        <v>39324</v>
      </c>
      <c r="B1969" s="15">
        <v>29744.070312</v>
      </c>
      <c r="C1969">
        <f t="shared" si="30"/>
        <v>1.119875626569919E-3</v>
      </c>
    </row>
    <row r="1970" spans="1:3" x14ac:dyDescent="0.25">
      <c r="A1970" s="2">
        <v>39323</v>
      </c>
      <c r="B1970" s="15">
        <v>29710.779297000001</v>
      </c>
      <c r="C1970">
        <f t="shared" si="30"/>
        <v>1.3009517445224161E-2</v>
      </c>
    </row>
    <row r="1971" spans="1:3" x14ac:dyDescent="0.25">
      <c r="A1971" s="2">
        <v>39322</v>
      </c>
      <c r="B1971" s="15">
        <v>29326.759765999999</v>
      </c>
      <c r="C1971">
        <f t="shared" si="30"/>
        <v>-3.1849627756542952E-2</v>
      </c>
    </row>
    <row r="1972" spans="1:3" x14ac:dyDescent="0.25">
      <c r="A1972" s="2">
        <v>39321</v>
      </c>
      <c r="B1972" s="15">
        <v>30275.839843999998</v>
      </c>
      <c r="C1972">
        <f t="shared" si="30"/>
        <v>7.768970227845208E-3</v>
      </c>
    </row>
    <row r="1973" spans="1:3" x14ac:dyDescent="0.25">
      <c r="A1973" s="2">
        <v>39318</v>
      </c>
      <c r="B1973" s="15">
        <v>30041.539062</v>
      </c>
      <c r="C1973">
        <f t="shared" si="30"/>
        <v>1.955374771164255E-2</v>
      </c>
    </row>
    <row r="1974" spans="1:3" x14ac:dyDescent="0.25">
      <c r="A1974" s="2">
        <v>39317</v>
      </c>
      <c r="B1974" s="15">
        <v>29459.820312</v>
      </c>
      <c r="C1974">
        <f t="shared" si="30"/>
        <v>6.4867651917812205E-3</v>
      </c>
    </row>
    <row r="1975" spans="1:3" x14ac:dyDescent="0.25">
      <c r="A1975" s="2">
        <v>39316</v>
      </c>
      <c r="B1975" s="15">
        <v>29269.339843999998</v>
      </c>
      <c r="C1975">
        <f t="shared" si="30"/>
        <v>2.4238295371159038E-2</v>
      </c>
    </row>
    <row r="1976" spans="1:3" x14ac:dyDescent="0.25">
      <c r="A1976" s="2">
        <v>39315</v>
      </c>
      <c r="B1976" s="15">
        <v>28568.429688</v>
      </c>
      <c r="C1976">
        <f t="shared" si="30"/>
        <v>4.0292905114280029E-3</v>
      </c>
    </row>
    <row r="1977" spans="1:3" x14ac:dyDescent="0.25">
      <c r="A1977" s="2">
        <v>39314</v>
      </c>
      <c r="B1977" s="15">
        <v>28453.550781000002</v>
      </c>
      <c r="C1977">
        <f t="shared" si="30"/>
        <v>-2.0050973477636833E-3</v>
      </c>
    </row>
    <row r="1978" spans="1:3" x14ac:dyDescent="0.25">
      <c r="A1978" s="2">
        <v>39311</v>
      </c>
      <c r="B1978" s="15">
        <v>28510.660156000002</v>
      </c>
      <c r="C1978">
        <f t="shared" si="30"/>
        <v>2.5488105029846199E-2</v>
      </c>
    </row>
    <row r="1979" spans="1:3" x14ac:dyDescent="0.25">
      <c r="A1979" s="2">
        <v>39310</v>
      </c>
      <c r="B1979" s="15">
        <v>27793.160156000002</v>
      </c>
      <c r="C1979">
        <f t="shared" si="30"/>
        <v>-1.2428056865537994E-2</v>
      </c>
    </row>
    <row r="1980" spans="1:3" x14ac:dyDescent="0.25">
      <c r="A1980" s="2">
        <v>39309</v>
      </c>
      <c r="B1980" s="15">
        <v>28140.730468999998</v>
      </c>
      <c r="C1980">
        <f t="shared" si="30"/>
        <v>-2.6475839831903793E-2</v>
      </c>
    </row>
    <row r="1981" spans="1:3" x14ac:dyDescent="0.25">
      <c r="A1981" s="2">
        <v>39308</v>
      </c>
      <c r="B1981" s="15">
        <v>28895.730468999998</v>
      </c>
      <c r="C1981">
        <f t="shared" si="30"/>
        <v>-2.4323699047825772E-2</v>
      </c>
    </row>
    <row r="1982" spans="1:3" x14ac:dyDescent="0.25">
      <c r="A1982" s="2">
        <v>39307</v>
      </c>
      <c r="B1982" s="15">
        <v>29607.199218999998</v>
      </c>
      <c r="C1982">
        <f t="shared" si="30"/>
        <v>6.3268341482337542E-3</v>
      </c>
    </row>
    <row r="1983" spans="1:3" x14ac:dyDescent="0.25">
      <c r="A1983" s="2">
        <v>39304</v>
      </c>
      <c r="B1983" s="15">
        <v>29420.470702999999</v>
      </c>
      <c r="C1983">
        <f t="shared" si="30"/>
        <v>-1.5631198524369398E-2</v>
      </c>
    </row>
    <row r="1984" spans="1:3" x14ac:dyDescent="0.25">
      <c r="A1984" s="2">
        <v>39303</v>
      </c>
      <c r="B1984" s="15">
        <v>29883.960938</v>
      </c>
      <c r="C1984">
        <f t="shared" si="30"/>
        <v>-2.5697922096571429E-2</v>
      </c>
    </row>
    <row r="1985" spans="1:3" x14ac:dyDescent="0.25">
      <c r="A1985" s="2">
        <v>39302</v>
      </c>
      <c r="B1985" s="15">
        <v>30661.869140999999</v>
      </c>
      <c r="C1985">
        <f t="shared" si="30"/>
        <v>1.3856931862589036E-2</v>
      </c>
    </row>
    <row r="1986" spans="1:3" x14ac:dyDescent="0.25">
      <c r="A1986" s="2">
        <v>39301</v>
      </c>
      <c r="B1986" s="15">
        <v>30239.919922000001</v>
      </c>
      <c r="C1986">
        <f t="shared" si="30"/>
        <v>1.7287810756618664E-2</v>
      </c>
    </row>
    <row r="1987" spans="1:3" x14ac:dyDescent="0.25">
      <c r="A1987" s="2">
        <v>39300</v>
      </c>
      <c r="B1987" s="15">
        <v>29721.630859000001</v>
      </c>
      <c r="C1987">
        <f t="shared" ref="C1987:C2050" si="31">LN(B1987/B1988)</f>
        <v>1.6790195336952845E-3</v>
      </c>
    </row>
    <row r="1988" spans="1:3" x14ac:dyDescent="0.25">
      <c r="A1988" s="2">
        <v>39297</v>
      </c>
      <c r="B1988" s="15">
        <v>29671.769531000002</v>
      </c>
      <c r="C1988">
        <f t="shared" si="31"/>
        <v>-2.4075815214010154E-2</v>
      </c>
    </row>
    <row r="1989" spans="1:3" x14ac:dyDescent="0.25">
      <c r="A1989" s="2">
        <v>39296</v>
      </c>
      <c r="B1989" s="15">
        <v>30394.810547000001</v>
      </c>
      <c r="C1989">
        <f t="shared" si="31"/>
        <v>1.1463500155190249E-2</v>
      </c>
    </row>
    <row r="1990" spans="1:3" x14ac:dyDescent="0.25">
      <c r="A1990" s="2">
        <v>39295</v>
      </c>
      <c r="B1990" s="15">
        <v>30048.369140999999</v>
      </c>
      <c r="C1990">
        <f t="shared" si="31"/>
        <v>-2.013940110872442E-2</v>
      </c>
    </row>
    <row r="1991" spans="1:3" x14ac:dyDescent="0.25">
      <c r="A1991" s="2">
        <v>39294</v>
      </c>
      <c r="B1991" s="15">
        <v>30659.660156000002</v>
      </c>
      <c r="C1991">
        <f t="shared" si="31"/>
        <v>-7.8303909341416629E-3</v>
      </c>
    </row>
    <row r="1992" spans="1:3" x14ac:dyDescent="0.25">
      <c r="A1992" s="2">
        <v>39293</v>
      </c>
      <c r="B1992" s="15">
        <v>30900.679688</v>
      </c>
      <c r="C1992">
        <f t="shared" si="31"/>
        <v>2.1772366284807193E-2</v>
      </c>
    </row>
    <row r="1993" spans="1:3" x14ac:dyDescent="0.25">
      <c r="A1993" s="2">
        <v>39290</v>
      </c>
      <c r="B1993" s="15">
        <v>30235.169922000001</v>
      </c>
      <c r="C1993">
        <f t="shared" si="31"/>
        <v>7.9217848810765896E-3</v>
      </c>
    </row>
    <row r="1994" spans="1:3" x14ac:dyDescent="0.25">
      <c r="A1994" s="2">
        <v>39289</v>
      </c>
      <c r="B1994" s="15">
        <v>29996.599609000001</v>
      </c>
      <c r="C1994">
        <f t="shared" si="31"/>
        <v>-3.62372660939142E-2</v>
      </c>
    </row>
    <row r="1995" spans="1:3" x14ac:dyDescent="0.25">
      <c r="A1995" s="2">
        <v>39288</v>
      </c>
      <c r="B1995" s="15">
        <v>31103.529297000001</v>
      </c>
      <c r="C1995">
        <f t="shared" si="31"/>
        <v>-1.146395350758103E-2</v>
      </c>
    </row>
    <row r="1996" spans="1:3" x14ac:dyDescent="0.25">
      <c r="A1996" s="2">
        <v>39287</v>
      </c>
      <c r="B1996" s="15">
        <v>31462.150390999999</v>
      </c>
      <c r="C1996">
        <f t="shared" si="31"/>
        <v>-2.2200278655443436E-2</v>
      </c>
    </row>
    <row r="1997" spans="1:3" x14ac:dyDescent="0.25">
      <c r="A1997" s="2">
        <v>39286</v>
      </c>
      <c r="B1997" s="15">
        <v>32168.429688</v>
      </c>
      <c r="C1997">
        <f t="shared" si="31"/>
        <v>7.6707046233479986E-3</v>
      </c>
    </row>
    <row r="1998" spans="1:3" x14ac:dyDescent="0.25">
      <c r="A1998" s="2">
        <v>39283</v>
      </c>
      <c r="B1998" s="15">
        <v>31922.619140999999</v>
      </c>
      <c r="C1998">
        <f t="shared" si="31"/>
        <v>-7.1178578652475628E-3</v>
      </c>
    </row>
    <row r="1999" spans="1:3" x14ac:dyDescent="0.25">
      <c r="A1999" s="2">
        <v>39282</v>
      </c>
      <c r="B1999" s="15">
        <v>32150.650390999999</v>
      </c>
      <c r="C1999">
        <f t="shared" si="31"/>
        <v>8.2424236384383964E-3</v>
      </c>
    </row>
    <row r="2000" spans="1:3" x14ac:dyDescent="0.25">
      <c r="A2000" s="2">
        <v>39281</v>
      </c>
      <c r="B2000" s="15">
        <v>31886.740234000001</v>
      </c>
      <c r="C2000">
        <f t="shared" si="31"/>
        <v>-2.8935780491236773E-3</v>
      </c>
    </row>
    <row r="2001" spans="1:3" x14ac:dyDescent="0.25">
      <c r="A2001" s="2">
        <v>39280</v>
      </c>
      <c r="B2001" s="15">
        <v>31979.140625</v>
      </c>
      <c r="C2001">
        <f t="shared" si="31"/>
        <v>-8.9280303248178081E-3</v>
      </c>
    </row>
    <row r="2002" spans="1:3" x14ac:dyDescent="0.25">
      <c r="A2002" s="2">
        <v>39279</v>
      </c>
      <c r="B2002" s="15">
        <v>32265.929688</v>
      </c>
      <c r="C2002">
        <f t="shared" si="31"/>
        <v>-3.7301057416474583E-3</v>
      </c>
    </row>
    <row r="2003" spans="1:3" x14ac:dyDescent="0.25">
      <c r="A2003" s="2">
        <v>39276</v>
      </c>
      <c r="B2003" s="15">
        <v>32386.509765999999</v>
      </c>
      <c r="C2003">
        <f t="shared" si="31"/>
        <v>3.879812897288793E-3</v>
      </c>
    </row>
    <row r="2004" spans="1:3" x14ac:dyDescent="0.25">
      <c r="A2004" s="2">
        <v>39275</v>
      </c>
      <c r="B2004" s="15">
        <v>32261.099609000001</v>
      </c>
      <c r="C2004">
        <f t="shared" si="31"/>
        <v>1.0746261527722159E-2</v>
      </c>
    </row>
    <row r="2005" spans="1:3" x14ac:dyDescent="0.25">
      <c r="A2005" s="2">
        <v>39274</v>
      </c>
      <c r="B2005" s="15">
        <v>31916.269531000002</v>
      </c>
      <c r="C2005">
        <f t="shared" si="31"/>
        <v>5.443052547077022E-3</v>
      </c>
    </row>
    <row r="2006" spans="1:3" x14ac:dyDescent="0.25">
      <c r="A2006" s="2">
        <v>39273</v>
      </c>
      <c r="B2006" s="15">
        <v>31743.019531000002</v>
      </c>
      <c r="C2006">
        <f t="shared" si="31"/>
        <v>-1.081707563674162E-2</v>
      </c>
    </row>
    <row r="2007" spans="1:3" x14ac:dyDescent="0.25">
      <c r="A2007" s="2">
        <v>39272</v>
      </c>
      <c r="B2007" s="15">
        <v>32088.25</v>
      </c>
      <c r="C2007">
        <f t="shared" si="31"/>
        <v>-1.0033863817999483E-2</v>
      </c>
    </row>
    <row r="2008" spans="1:3" x14ac:dyDescent="0.25">
      <c r="A2008" s="2">
        <v>39269</v>
      </c>
      <c r="B2008" s="15">
        <v>32411.839843999998</v>
      </c>
      <c r="C2008">
        <f t="shared" si="31"/>
        <v>7.2460748037149938E-3</v>
      </c>
    </row>
    <row r="2009" spans="1:3" x14ac:dyDescent="0.25">
      <c r="A2009" s="2">
        <v>39268</v>
      </c>
      <c r="B2009" s="15">
        <v>32177.830077999999</v>
      </c>
      <c r="C2009">
        <f t="shared" si="31"/>
        <v>-7.3939053660648151E-4</v>
      </c>
    </row>
    <row r="2010" spans="1:3" x14ac:dyDescent="0.25">
      <c r="A2010" s="2">
        <v>39267</v>
      </c>
      <c r="B2010" s="15">
        <v>32201.630859000001</v>
      </c>
      <c r="C2010">
        <f t="shared" si="31"/>
        <v>2.6057689911168518E-3</v>
      </c>
    </row>
    <row r="2011" spans="1:3" x14ac:dyDescent="0.25">
      <c r="A2011" s="2">
        <v>39266</v>
      </c>
      <c r="B2011" s="15">
        <v>32117.830077999999</v>
      </c>
      <c r="C2011">
        <f t="shared" si="31"/>
        <v>2.1944754359594532E-2</v>
      </c>
    </row>
    <row r="2012" spans="1:3" x14ac:dyDescent="0.25">
      <c r="A2012" s="2">
        <v>39265</v>
      </c>
      <c r="B2012" s="15">
        <v>31420.689452999999</v>
      </c>
      <c r="C2012">
        <f t="shared" si="31"/>
        <v>8.6185981102069615E-3</v>
      </c>
    </row>
    <row r="2013" spans="1:3" x14ac:dyDescent="0.25">
      <c r="A2013" s="2">
        <v>39262</v>
      </c>
      <c r="B2013" s="15">
        <v>31151.050781000002</v>
      </c>
      <c r="C2013">
        <f t="shared" si="31"/>
        <v>2.3078978967639588E-3</v>
      </c>
    </row>
    <row r="2014" spans="1:3" x14ac:dyDescent="0.25">
      <c r="A2014" s="2">
        <v>39261</v>
      </c>
      <c r="B2014" s="15">
        <v>31079.240234000001</v>
      </c>
      <c r="C2014">
        <f t="shared" si="31"/>
        <v>8.8886803045514218E-3</v>
      </c>
    </row>
    <row r="2015" spans="1:3" x14ac:dyDescent="0.25">
      <c r="A2015" s="2">
        <v>39260</v>
      </c>
      <c r="B2015" s="15">
        <v>30804.210938</v>
      </c>
      <c r="C2015">
        <f t="shared" si="31"/>
        <v>1.9334219583803708E-3</v>
      </c>
    </row>
    <row r="2016" spans="1:3" x14ac:dyDescent="0.25">
      <c r="A2016" s="2">
        <v>39259</v>
      </c>
      <c r="B2016" s="15">
        <v>30744.710938</v>
      </c>
      <c r="C2016">
        <f t="shared" si="31"/>
        <v>-1.7772628462793125E-2</v>
      </c>
    </row>
    <row r="2017" spans="1:3" x14ac:dyDescent="0.25">
      <c r="A2017" s="2">
        <v>39258</v>
      </c>
      <c r="B2017" s="15">
        <v>31296.009765999999</v>
      </c>
      <c r="C2017">
        <f t="shared" si="31"/>
        <v>-1.1002955619792663E-2</v>
      </c>
    </row>
    <row r="2018" spans="1:3" x14ac:dyDescent="0.25">
      <c r="A2018" s="2">
        <v>39255</v>
      </c>
      <c r="B2018" s="15">
        <v>31642.259765999999</v>
      </c>
      <c r="C2018">
        <f t="shared" si="31"/>
        <v>-5.9420647179960701E-3</v>
      </c>
    </row>
    <row r="2019" spans="1:3" x14ac:dyDescent="0.25">
      <c r="A2019" s="2">
        <v>39254</v>
      </c>
      <c r="B2019" s="15">
        <v>31830.839843999998</v>
      </c>
      <c r="C2019">
        <f t="shared" si="31"/>
        <v>8.837956214313495E-3</v>
      </c>
    </row>
    <row r="2020" spans="1:3" x14ac:dyDescent="0.25">
      <c r="A2020" s="2">
        <v>39253</v>
      </c>
      <c r="B2020" s="15">
        <v>31550.759765999999</v>
      </c>
      <c r="C2020">
        <f t="shared" si="31"/>
        <v>-1.6167118003443552E-2</v>
      </c>
    </row>
    <row r="2021" spans="1:3" x14ac:dyDescent="0.25">
      <c r="A2021" s="2">
        <v>39252</v>
      </c>
      <c r="B2021" s="15">
        <v>32064.990234000001</v>
      </c>
      <c r="C2021">
        <f t="shared" si="31"/>
        <v>-4.7657886624029007E-3</v>
      </c>
    </row>
    <row r="2022" spans="1:3" x14ac:dyDescent="0.25">
      <c r="A2022" s="2">
        <v>39251</v>
      </c>
      <c r="B2022" s="15">
        <v>32218.169922000001</v>
      </c>
      <c r="C2022">
        <f t="shared" si="31"/>
        <v>2.7724394672035647E-3</v>
      </c>
    </row>
    <row r="2023" spans="1:3" x14ac:dyDescent="0.25">
      <c r="A2023" s="2">
        <v>39248</v>
      </c>
      <c r="B2023" s="15">
        <v>32128.970702999999</v>
      </c>
      <c r="C2023">
        <f t="shared" si="31"/>
        <v>4.6326744521315422E-4</v>
      </c>
    </row>
    <row r="2024" spans="1:3" x14ac:dyDescent="0.25">
      <c r="A2024" s="2">
        <v>39247</v>
      </c>
      <c r="B2024" s="15">
        <v>32114.089843999998</v>
      </c>
      <c r="C2024">
        <f t="shared" si="31"/>
        <v>7.1886542405042858E-3</v>
      </c>
    </row>
    <row r="2025" spans="1:3" x14ac:dyDescent="0.25">
      <c r="A2025" s="2">
        <v>39246</v>
      </c>
      <c r="B2025" s="15">
        <v>31884.060547000001</v>
      </c>
      <c r="C2025">
        <f t="shared" si="31"/>
        <v>8.6773013814399301E-3</v>
      </c>
    </row>
    <row r="2026" spans="1:3" x14ac:dyDescent="0.25">
      <c r="A2026" s="2">
        <v>39245</v>
      </c>
      <c r="B2026" s="15">
        <v>31608.589843999998</v>
      </c>
      <c r="C2026">
        <f t="shared" si="31"/>
        <v>-7.0883782551352352E-3</v>
      </c>
    </row>
    <row r="2027" spans="1:3" x14ac:dyDescent="0.25">
      <c r="A2027" s="2">
        <v>39244</v>
      </c>
      <c r="B2027" s="15">
        <v>31833.439452999999</v>
      </c>
      <c r="C2027">
        <f t="shared" si="31"/>
        <v>1.1590639003953193E-2</v>
      </c>
    </row>
    <row r="2028" spans="1:3" x14ac:dyDescent="0.25">
      <c r="A2028" s="2">
        <v>39241</v>
      </c>
      <c r="B2028" s="15">
        <v>31466.599609000001</v>
      </c>
      <c r="C2028">
        <f t="shared" si="31"/>
        <v>9.005790079425622E-3</v>
      </c>
    </row>
    <row r="2029" spans="1:3" x14ac:dyDescent="0.25">
      <c r="A2029" s="2">
        <v>39240</v>
      </c>
      <c r="B2029" s="15">
        <v>31184.490234000001</v>
      </c>
      <c r="C2029">
        <f t="shared" si="31"/>
        <v>-1.5820250240940824E-2</v>
      </c>
    </row>
    <row r="2030" spans="1:3" x14ac:dyDescent="0.25">
      <c r="A2030" s="2">
        <v>39239</v>
      </c>
      <c r="B2030" s="15">
        <v>31681.759765999999</v>
      </c>
      <c r="C2030">
        <f t="shared" si="31"/>
        <v>-1.8439682372101213E-2</v>
      </c>
    </row>
    <row r="2031" spans="1:3" x14ac:dyDescent="0.25">
      <c r="A2031" s="2">
        <v>39238</v>
      </c>
      <c r="B2031" s="15">
        <v>32271.380859000001</v>
      </c>
      <c r="C2031">
        <f t="shared" si="31"/>
        <v>5.4428120906355815E-3</v>
      </c>
    </row>
    <row r="2032" spans="1:3" x14ac:dyDescent="0.25">
      <c r="A2032" s="2">
        <v>39237</v>
      </c>
      <c r="B2032" s="15">
        <v>32096.210938</v>
      </c>
      <c r="C2032">
        <f t="shared" si="31"/>
        <v>4.6784731961075146E-3</v>
      </c>
    </row>
    <row r="2033" spans="1:3" x14ac:dyDescent="0.25">
      <c r="A2033" s="2">
        <v>39234</v>
      </c>
      <c r="B2033" s="15">
        <v>31946.400390999999</v>
      </c>
      <c r="C2033">
        <f t="shared" si="31"/>
        <v>1.72847094378458E-2</v>
      </c>
    </row>
    <row r="2034" spans="1:3" x14ac:dyDescent="0.25">
      <c r="A2034" s="2">
        <v>39233</v>
      </c>
      <c r="B2034" s="15">
        <v>31398.960938</v>
      </c>
      <c r="C2034">
        <f t="shared" si="31"/>
        <v>6.0405391530038259E-4</v>
      </c>
    </row>
    <row r="2035" spans="1:3" x14ac:dyDescent="0.25">
      <c r="A2035" s="2">
        <v>39232</v>
      </c>
      <c r="B2035" s="15">
        <v>31380</v>
      </c>
      <c r="C2035">
        <f t="shared" si="31"/>
        <v>2.3057597797607396E-2</v>
      </c>
    </row>
    <row r="2036" spans="1:3" x14ac:dyDescent="0.25">
      <c r="A2036" s="2">
        <v>39231</v>
      </c>
      <c r="B2036" s="15">
        <v>30664.730468999998</v>
      </c>
      <c r="C2036">
        <f t="shared" si="31"/>
        <v>-8.5626660334232382E-3</v>
      </c>
    </row>
    <row r="2037" spans="1:3" x14ac:dyDescent="0.25">
      <c r="A2037" s="2">
        <v>39230</v>
      </c>
      <c r="B2037" s="15">
        <v>30928.429688</v>
      </c>
      <c r="C2037">
        <f t="shared" si="31"/>
        <v>7.4128428368522232E-3</v>
      </c>
    </row>
    <row r="2038" spans="1:3" x14ac:dyDescent="0.25">
      <c r="A2038" s="2">
        <v>39227</v>
      </c>
      <c r="B2038" s="15">
        <v>30700.009765999999</v>
      </c>
      <c r="C2038">
        <f t="shared" si="31"/>
        <v>1.1842800208231309E-2</v>
      </c>
    </row>
    <row r="2039" spans="1:3" x14ac:dyDescent="0.25">
      <c r="A2039" s="2">
        <v>39226</v>
      </c>
      <c r="B2039" s="15">
        <v>30338.580077999999</v>
      </c>
      <c r="C2039">
        <f t="shared" si="31"/>
        <v>-1.7359477925949971E-2</v>
      </c>
    </row>
    <row r="2040" spans="1:3" x14ac:dyDescent="0.25">
      <c r="A2040" s="2">
        <v>39225</v>
      </c>
      <c r="B2040" s="15">
        <v>30869.839843999998</v>
      </c>
      <c r="C2040">
        <f t="shared" si="31"/>
        <v>2.1919111621514185E-3</v>
      </c>
    </row>
    <row r="2041" spans="1:3" x14ac:dyDescent="0.25">
      <c r="A2041" s="2">
        <v>39224</v>
      </c>
      <c r="B2041" s="15">
        <v>30802.25</v>
      </c>
      <c r="C2041">
        <f t="shared" si="31"/>
        <v>3.040744996901349E-3</v>
      </c>
    </row>
    <row r="2042" spans="1:3" x14ac:dyDescent="0.25">
      <c r="A2042" s="2">
        <v>39223</v>
      </c>
      <c r="B2042" s="15">
        <v>30708.730468999998</v>
      </c>
      <c r="C2042">
        <f t="shared" si="31"/>
        <v>1.0553259234206318E-3</v>
      </c>
    </row>
    <row r="2043" spans="1:3" x14ac:dyDescent="0.25">
      <c r="A2043" s="2">
        <v>39220</v>
      </c>
      <c r="B2043" s="15">
        <v>30676.339843999998</v>
      </c>
      <c r="C2043">
        <f t="shared" si="31"/>
        <v>6.4744448248434056E-3</v>
      </c>
    </row>
    <row r="2044" spans="1:3" x14ac:dyDescent="0.25">
      <c r="A2044" s="2">
        <v>39219</v>
      </c>
      <c r="B2044" s="15">
        <v>30478.369140999999</v>
      </c>
      <c r="C2044">
        <f t="shared" si="31"/>
        <v>4.5090507062297263E-3</v>
      </c>
    </row>
    <row r="2045" spans="1:3" x14ac:dyDescent="0.25">
      <c r="A2045" s="2">
        <v>39218</v>
      </c>
      <c r="B2045" s="15">
        <v>30341.25</v>
      </c>
      <c r="C2045">
        <f t="shared" si="31"/>
        <v>2.4061397193766151E-2</v>
      </c>
    </row>
    <row r="2046" spans="1:3" x14ac:dyDescent="0.25">
      <c r="A2046" s="2">
        <v>39217</v>
      </c>
      <c r="B2046" s="15">
        <v>29619.910156000002</v>
      </c>
      <c r="C2046">
        <f t="shared" si="31"/>
        <v>-4.9311159661679406E-3</v>
      </c>
    </row>
    <row r="2047" spans="1:3" x14ac:dyDescent="0.25">
      <c r="A2047" s="2">
        <v>39216</v>
      </c>
      <c r="B2047" s="15">
        <v>29766.330077999999</v>
      </c>
      <c r="C2047">
        <f t="shared" si="31"/>
        <v>-9.7759083801196335E-3</v>
      </c>
    </row>
    <row r="2048" spans="1:3" x14ac:dyDescent="0.25">
      <c r="A2048" s="2">
        <v>39213</v>
      </c>
      <c r="B2048" s="15">
        <v>30058.75</v>
      </c>
      <c r="C2048">
        <f t="shared" si="31"/>
        <v>1.3562835869140496E-2</v>
      </c>
    </row>
    <row r="2049" spans="1:3" x14ac:dyDescent="0.25">
      <c r="A2049" s="2">
        <v>39212</v>
      </c>
      <c r="B2049" s="15">
        <v>29653.820312</v>
      </c>
      <c r="C2049">
        <f t="shared" si="31"/>
        <v>-1.1367391606322531E-2</v>
      </c>
    </row>
    <row r="2050" spans="1:3" x14ac:dyDescent="0.25">
      <c r="A2050" s="2">
        <v>39211</v>
      </c>
      <c r="B2050" s="15">
        <v>29992.830077999999</v>
      </c>
      <c r="C2050">
        <f t="shared" si="31"/>
        <v>1.4116848563893454E-2</v>
      </c>
    </row>
    <row r="2051" spans="1:3" x14ac:dyDescent="0.25">
      <c r="A2051" s="2">
        <v>39210</v>
      </c>
      <c r="B2051" s="15">
        <v>29572.400390999999</v>
      </c>
      <c r="C2051">
        <f t="shared" ref="C2051:C2114" si="32">LN(B2051/B2052)</f>
        <v>-6.8803459947826577E-3</v>
      </c>
    </row>
    <row r="2052" spans="1:3" x14ac:dyDescent="0.25">
      <c r="A2052" s="2">
        <v>39209</v>
      </c>
      <c r="B2052" s="15">
        <v>29776.570312</v>
      </c>
      <c r="C2052">
        <f t="shared" si="32"/>
        <v>-7.9370756376205571E-3</v>
      </c>
    </row>
    <row r="2053" spans="1:3" x14ac:dyDescent="0.25">
      <c r="A2053" s="2">
        <v>39206</v>
      </c>
      <c r="B2053" s="15">
        <v>30013.849609000001</v>
      </c>
      <c r="C2053">
        <f t="shared" si="32"/>
        <v>8.7306682762238273E-3</v>
      </c>
    </row>
    <row r="2054" spans="1:3" x14ac:dyDescent="0.25">
      <c r="A2054" s="2">
        <v>39205</v>
      </c>
      <c r="B2054" s="15">
        <v>29752.949218999998</v>
      </c>
      <c r="C2054">
        <f t="shared" si="32"/>
        <v>1.6709601675530695E-2</v>
      </c>
    </row>
    <row r="2055" spans="1:3" x14ac:dyDescent="0.25">
      <c r="A2055" s="2">
        <v>39204</v>
      </c>
      <c r="B2055" s="15">
        <v>29259.919922000001</v>
      </c>
      <c r="C2055">
        <f t="shared" si="32"/>
        <v>9.0362511911141839E-3</v>
      </c>
    </row>
    <row r="2056" spans="1:3" x14ac:dyDescent="0.25">
      <c r="A2056" s="2">
        <v>39202</v>
      </c>
      <c r="B2056" s="15">
        <v>28996.710938</v>
      </c>
      <c r="C2056">
        <f t="shared" si="32"/>
        <v>-1.2891083650832812E-2</v>
      </c>
    </row>
    <row r="2057" spans="1:3" x14ac:dyDescent="0.25">
      <c r="A2057" s="2">
        <v>39199</v>
      </c>
      <c r="B2057" s="15">
        <v>29372.929688</v>
      </c>
      <c r="C2057">
        <f t="shared" si="32"/>
        <v>1.029724869985794E-3</v>
      </c>
    </row>
    <row r="2058" spans="1:3" x14ac:dyDescent="0.25">
      <c r="A2058" s="2">
        <v>39198</v>
      </c>
      <c r="B2058" s="15">
        <v>29342.699218999998</v>
      </c>
      <c r="C2058">
        <f t="shared" si="32"/>
        <v>-3.4514954751670435E-3</v>
      </c>
    </row>
    <row r="2059" spans="1:3" x14ac:dyDescent="0.25">
      <c r="A2059" s="2">
        <v>39197</v>
      </c>
      <c r="B2059" s="15">
        <v>29444.150390999999</v>
      </c>
      <c r="C2059">
        <f t="shared" si="32"/>
        <v>-3.3914976995022472E-3</v>
      </c>
    </row>
    <row r="2060" spans="1:3" x14ac:dyDescent="0.25">
      <c r="A2060" s="2">
        <v>39196</v>
      </c>
      <c r="B2060" s="15">
        <v>29544.179688</v>
      </c>
      <c r="C2060">
        <f t="shared" si="32"/>
        <v>-1.6797966814243025E-3</v>
      </c>
    </row>
    <row r="2061" spans="1:3" x14ac:dyDescent="0.25">
      <c r="A2061" s="2">
        <v>39195</v>
      </c>
      <c r="B2061" s="15">
        <v>29593.849609000001</v>
      </c>
      <c r="C2061">
        <f t="shared" si="32"/>
        <v>-8.0311923124738484E-3</v>
      </c>
    </row>
    <row r="2062" spans="1:3" x14ac:dyDescent="0.25">
      <c r="A2062" s="2">
        <v>39192</v>
      </c>
      <c r="B2062" s="15">
        <v>29832.480468999998</v>
      </c>
      <c r="C2062">
        <f t="shared" si="32"/>
        <v>7.3488113244361865E-3</v>
      </c>
    </row>
    <row r="2063" spans="1:3" x14ac:dyDescent="0.25">
      <c r="A2063" s="2">
        <v>39191</v>
      </c>
      <c r="B2063" s="15">
        <v>29614.050781000002</v>
      </c>
      <c r="C2063">
        <f t="shared" si="32"/>
        <v>1.8430953261519619E-3</v>
      </c>
    </row>
    <row r="2064" spans="1:3" x14ac:dyDescent="0.25">
      <c r="A2064" s="2">
        <v>39190</v>
      </c>
      <c r="B2064" s="15">
        <v>29559.519531000002</v>
      </c>
      <c r="C2064">
        <f t="shared" si="32"/>
        <v>-1.3344051097198761E-3</v>
      </c>
    </row>
    <row r="2065" spans="1:3" x14ac:dyDescent="0.25">
      <c r="A2065" s="2">
        <v>39189</v>
      </c>
      <c r="B2065" s="15">
        <v>29598.990234000001</v>
      </c>
      <c r="C2065">
        <f t="shared" si="32"/>
        <v>-4.0348895672258625E-3</v>
      </c>
    </row>
    <row r="2066" spans="1:3" x14ac:dyDescent="0.25">
      <c r="A2066" s="2">
        <v>39188</v>
      </c>
      <c r="B2066" s="15">
        <v>29718.660156000002</v>
      </c>
      <c r="C2066">
        <f t="shared" si="32"/>
        <v>-1.4646909782949217E-3</v>
      </c>
    </row>
    <row r="2067" spans="1:3" x14ac:dyDescent="0.25">
      <c r="A2067" s="2">
        <v>39185</v>
      </c>
      <c r="B2067" s="15">
        <v>29762.220702999999</v>
      </c>
      <c r="C2067">
        <f t="shared" si="32"/>
        <v>5.2299972494460802E-3</v>
      </c>
    </row>
    <row r="2068" spans="1:3" x14ac:dyDescent="0.25">
      <c r="A2068" s="2">
        <v>39184</v>
      </c>
      <c r="B2068" s="15">
        <v>29606.970702999999</v>
      </c>
      <c r="C2068">
        <f t="shared" si="32"/>
        <v>1.1147833403004509E-2</v>
      </c>
    </row>
    <row r="2069" spans="1:3" x14ac:dyDescent="0.25">
      <c r="A2069" s="2">
        <v>39183</v>
      </c>
      <c r="B2069" s="15">
        <v>29278.75</v>
      </c>
      <c r="C2069">
        <f t="shared" si="32"/>
        <v>-8.0583165973396337E-3</v>
      </c>
    </row>
    <row r="2070" spans="1:3" x14ac:dyDescent="0.25">
      <c r="A2070" s="2">
        <v>39182</v>
      </c>
      <c r="B2070" s="15">
        <v>29515.640625</v>
      </c>
      <c r="C2070">
        <f t="shared" si="32"/>
        <v>-3.9412680222482913E-3</v>
      </c>
    </row>
    <row r="2071" spans="1:3" x14ac:dyDescent="0.25">
      <c r="A2071" s="2">
        <v>39181</v>
      </c>
      <c r="B2071" s="15">
        <v>29632.199218999998</v>
      </c>
      <c r="C2071">
        <f t="shared" si="32"/>
        <v>8.8558500223203784E-3</v>
      </c>
    </row>
    <row r="2072" spans="1:3" x14ac:dyDescent="0.25">
      <c r="A2072" s="2">
        <v>39176</v>
      </c>
      <c r="B2072" s="15">
        <v>29370.939452999999</v>
      </c>
      <c r="C2072">
        <f t="shared" si="32"/>
        <v>7.7826934221847215E-4</v>
      </c>
    </row>
    <row r="2073" spans="1:3" x14ac:dyDescent="0.25">
      <c r="A2073" s="2">
        <v>39175</v>
      </c>
      <c r="B2073" s="15">
        <v>29348.089843999998</v>
      </c>
      <c r="C2073">
        <f t="shared" si="32"/>
        <v>6.0345874048419674E-3</v>
      </c>
    </row>
    <row r="2074" spans="1:3" x14ac:dyDescent="0.25">
      <c r="A2074" s="2">
        <v>39174</v>
      </c>
      <c r="B2074" s="15">
        <v>29171.519531000002</v>
      </c>
      <c r="C2074">
        <f t="shared" si="32"/>
        <v>1.4635477613592832E-2</v>
      </c>
    </row>
    <row r="2075" spans="1:3" x14ac:dyDescent="0.25">
      <c r="A2075" s="2">
        <v>39171</v>
      </c>
      <c r="B2075" s="15">
        <v>28747.689452999999</v>
      </c>
      <c r="C2075">
        <f t="shared" si="32"/>
        <v>1.512541964046871E-3</v>
      </c>
    </row>
    <row r="2076" spans="1:3" x14ac:dyDescent="0.25">
      <c r="A2076" s="2">
        <v>39170</v>
      </c>
      <c r="B2076" s="15">
        <v>28704.240234000001</v>
      </c>
      <c r="C2076">
        <f t="shared" si="32"/>
        <v>2.1336515714994373E-2</v>
      </c>
    </row>
    <row r="2077" spans="1:3" x14ac:dyDescent="0.25">
      <c r="A2077" s="2">
        <v>39169</v>
      </c>
      <c r="B2077" s="15">
        <v>28098.279297000001</v>
      </c>
      <c r="C2077">
        <f t="shared" si="32"/>
        <v>-9.2670130945203663E-4</v>
      </c>
    </row>
    <row r="2078" spans="1:3" x14ac:dyDescent="0.25">
      <c r="A2078" s="2">
        <v>39168</v>
      </c>
      <c r="B2078" s="15">
        <v>28124.330077999999</v>
      </c>
      <c r="C2078">
        <f t="shared" si="32"/>
        <v>-1.230938089745991E-3</v>
      </c>
    </row>
    <row r="2079" spans="1:3" x14ac:dyDescent="0.25">
      <c r="A2079" s="2">
        <v>39167</v>
      </c>
      <c r="B2079" s="15">
        <v>28158.970702999999</v>
      </c>
      <c r="C2079">
        <f t="shared" si="32"/>
        <v>-4.0069729500019505E-3</v>
      </c>
    </row>
    <row r="2080" spans="1:3" x14ac:dyDescent="0.25">
      <c r="A2080" s="2">
        <v>39164</v>
      </c>
      <c r="B2080" s="15">
        <v>28272.029297000001</v>
      </c>
      <c r="C2080">
        <f t="shared" si="32"/>
        <v>4.6801068454882484E-4</v>
      </c>
    </row>
    <row r="2081" spans="1:3" x14ac:dyDescent="0.25">
      <c r="A2081" s="2">
        <v>39163</v>
      </c>
      <c r="B2081" s="15">
        <v>28258.800781000002</v>
      </c>
      <c r="C2081">
        <f t="shared" si="32"/>
        <v>1.3899133113225745E-3</v>
      </c>
    </row>
    <row r="2082" spans="1:3" x14ac:dyDescent="0.25">
      <c r="A2082" s="2">
        <v>39162</v>
      </c>
      <c r="B2082" s="15">
        <v>28219.550781000002</v>
      </c>
      <c r="C2082">
        <f t="shared" si="32"/>
        <v>2.9199754500662103E-2</v>
      </c>
    </row>
    <row r="2083" spans="1:3" x14ac:dyDescent="0.25">
      <c r="A2083" s="2">
        <v>39161</v>
      </c>
      <c r="B2083" s="15">
        <v>27407.460938</v>
      </c>
      <c r="C2083">
        <f t="shared" si="32"/>
        <v>1.8636202916057686E-2</v>
      </c>
    </row>
    <row r="2084" spans="1:3" x14ac:dyDescent="0.25">
      <c r="A2084" s="2">
        <v>39157</v>
      </c>
      <c r="B2084" s="15">
        <v>26901.419922000001</v>
      </c>
      <c r="C2084">
        <f t="shared" si="32"/>
        <v>6.6526513158862862E-4</v>
      </c>
    </row>
    <row r="2085" spans="1:3" x14ac:dyDescent="0.25">
      <c r="A2085" s="2">
        <v>39156</v>
      </c>
      <c r="B2085" s="15">
        <v>26883.529297000001</v>
      </c>
      <c r="C2085">
        <f t="shared" si="32"/>
        <v>6.126894367817463E-3</v>
      </c>
    </row>
    <row r="2086" spans="1:3" x14ac:dyDescent="0.25">
      <c r="A2086" s="2">
        <v>39155</v>
      </c>
      <c r="B2086" s="15">
        <v>26719.320312</v>
      </c>
      <c r="C2086">
        <f t="shared" si="32"/>
        <v>4.8818219889500015E-3</v>
      </c>
    </row>
    <row r="2087" spans="1:3" x14ac:dyDescent="0.25">
      <c r="A2087" s="2">
        <v>39154</v>
      </c>
      <c r="B2087" s="15">
        <v>26589.199218999998</v>
      </c>
      <c r="C2087">
        <f t="shared" si="32"/>
        <v>-2.4958253584674649E-2</v>
      </c>
    </row>
    <row r="2088" spans="1:3" x14ac:dyDescent="0.25">
      <c r="A2088" s="2">
        <v>39153</v>
      </c>
      <c r="B2088" s="15">
        <v>27261.169922000001</v>
      </c>
      <c r="C2088">
        <f t="shared" si="32"/>
        <v>5.6887101810001259E-3</v>
      </c>
    </row>
    <row r="2089" spans="1:3" x14ac:dyDescent="0.25">
      <c r="A2089" s="2">
        <v>39150</v>
      </c>
      <c r="B2089" s="15">
        <v>27106.529297000001</v>
      </c>
      <c r="C2089">
        <f t="shared" si="32"/>
        <v>1.235124346599388E-2</v>
      </c>
    </row>
    <row r="2090" spans="1:3" x14ac:dyDescent="0.25">
      <c r="A2090" s="2">
        <v>39149</v>
      </c>
      <c r="B2090" s="15">
        <v>26773.789062</v>
      </c>
      <c r="C2090">
        <f t="shared" si="32"/>
        <v>2.2259933319232914E-2</v>
      </c>
    </row>
    <row r="2091" spans="1:3" x14ac:dyDescent="0.25">
      <c r="A2091" s="2">
        <v>39148</v>
      </c>
      <c r="B2091" s="15">
        <v>26184.390625</v>
      </c>
      <c r="C2091">
        <f t="shared" si="32"/>
        <v>-6.5188619942684106E-3</v>
      </c>
    </row>
    <row r="2092" spans="1:3" x14ac:dyDescent="0.25">
      <c r="A2092" s="2">
        <v>39147</v>
      </c>
      <c r="B2092" s="15">
        <v>26355.640625</v>
      </c>
      <c r="C2092">
        <f t="shared" si="32"/>
        <v>2.1758735749020836E-2</v>
      </c>
    </row>
    <row r="2093" spans="1:3" x14ac:dyDescent="0.25">
      <c r="A2093" s="2">
        <v>39146</v>
      </c>
      <c r="B2093" s="15">
        <v>25788.369140999999</v>
      </c>
      <c r="C2093">
        <f t="shared" si="32"/>
        <v>-2.0448044313350778E-2</v>
      </c>
    </row>
    <row r="2094" spans="1:3" x14ac:dyDescent="0.25">
      <c r="A2094" s="2">
        <v>39143</v>
      </c>
      <c r="B2094" s="15">
        <v>26321.119140999999</v>
      </c>
      <c r="C2094">
        <f t="shared" si="32"/>
        <v>-1.2329355176297536E-2</v>
      </c>
    </row>
    <row r="2095" spans="1:3" x14ac:dyDescent="0.25">
      <c r="A2095" s="2">
        <v>39142</v>
      </c>
      <c r="B2095" s="15">
        <v>26647.650390999999</v>
      </c>
      <c r="C2095">
        <f t="shared" si="32"/>
        <v>3.2658012111924824E-4</v>
      </c>
    </row>
    <row r="2096" spans="1:3" x14ac:dyDescent="0.25">
      <c r="A2096" s="2">
        <v>39141</v>
      </c>
      <c r="B2096" s="15">
        <v>26638.949218999998</v>
      </c>
      <c r="C2096">
        <f t="shared" si="32"/>
        <v>8.2977543905075352E-3</v>
      </c>
    </row>
    <row r="2097" spans="1:3" x14ac:dyDescent="0.25">
      <c r="A2097" s="2">
        <v>39140</v>
      </c>
      <c r="B2097" s="15">
        <v>26418.820312</v>
      </c>
      <c r="C2097">
        <f t="shared" si="32"/>
        <v>-5.9775082991276339E-2</v>
      </c>
    </row>
    <row r="2098" spans="1:3" x14ac:dyDescent="0.25">
      <c r="A2098" s="2">
        <v>39139</v>
      </c>
      <c r="B2098" s="15">
        <v>28046.160156000002</v>
      </c>
      <c r="C2098">
        <f t="shared" si="32"/>
        <v>-1.6253063789003212E-2</v>
      </c>
    </row>
    <row r="2099" spans="1:3" x14ac:dyDescent="0.25">
      <c r="A2099" s="2">
        <v>39136</v>
      </c>
      <c r="B2099" s="15">
        <v>28505.720702999999</v>
      </c>
      <c r="C2099">
        <f t="shared" si="32"/>
        <v>-5.9724973888215576E-3</v>
      </c>
    </row>
    <row r="2100" spans="1:3" x14ac:dyDescent="0.25">
      <c r="A2100" s="2">
        <v>39135</v>
      </c>
      <c r="B2100" s="15">
        <v>28676.480468999998</v>
      </c>
      <c r="C2100">
        <f t="shared" si="32"/>
        <v>-1.3758074847370267E-3</v>
      </c>
    </row>
    <row r="2101" spans="1:3" x14ac:dyDescent="0.25">
      <c r="A2101" s="2">
        <v>39134</v>
      </c>
      <c r="B2101" s="15">
        <v>28715.960938</v>
      </c>
      <c r="C2101">
        <f t="shared" si="32"/>
        <v>4.4079789763626616E-3</v>
      </c>
    </row>
    <row r="2102" spans="1:3" x14ac:dyDescent="0.25">
      <c r="A2102" s="2">
        <v>39133</v>
      </c>
      <c r="B2102" s="15">
        <v>28589.660156000002</v>
      </c>
      <c r="C2102">
        <f t="shared" si="32"/>
        <v>-1.7830273343543459E-5</v>
      </c>
    </row>
    <row r="2103" spans="1:3" x14ac:dyDescent="0.25">
      <c r="A2103" s="2">
        <v>39132</v>
      </c>
      <c r="B2103" s="15">
        <v>28590.169922000001</v>
      </c>
      <c r="C2103">
        <f t="shared" si="32"/>
        <v>3.4722339304184995E-3</v>
      </c>
    </row>
    <row r="2104" spans="1:3" x14ac:dyDescent="0.25">
      <c r="A2104" s="2">
        <v>39129</v>
      </c>
      <c r="B2104" s="15">
        <v>28491.070312</v>
      </c>
      <c r="C2104">
        <f t="shared" si="32"/>
        <v>-2.6951087069376615E-4</v>
      </c>
    </row>
    <row r="2105" spans="1:3" x14ac:dyDescent="0.25">
      <c r="A2105" s="2">
        <v>39128</v>
      </c>
      <c r="B2105" s="15">
        <v>28498.75</v>
      </c>
      <c r="C2105">
        <f t="shared" si="32"/>
        <v>-1.4355042116454115E-3</v>
      </c>
    </row>
    <row r="2106" spans="1:3" x14ac:dyDescent="0.25">
      <c r="A2106" s="2">
        <v>39127</v>
      </c>
      <c r="B2106" s="15">
        <v>28539.689452999999</v>
      </c>
      <c r="C2106">
        <f t="shared" si="32"/>
        <v>9.7545720646355291E-3</v>
      </c>
    </row>
    <row r="2107" spans="1:3" x14ac:dyDescent="0.25">
      <c r="A2107" s="2">
        <v>39126</v>
      </c>
      <c r="B2107" s="15">
        <v>28262.650390999999</v>
      </c>
      <c r="C2107">
        <f t="shared" si="32"/>
        <v>1.0328909727962446E-2</v>
      </c>
    </row>
    <row r="2108" spans="1:3" x14ac:dyDescent="0.25">
      <c r="A2108" s="2">
        <v>39125</v>
      </c>
      <c r="B2108" s="15">
        <v>27972.230468999998</v>
      </c>
      <c r="C2108">
        <f t="shared" si="32"/>
        <v>2.3386149423993059E-3</v>
      </c>
    </row>
    <row r="2109" spans="1:3" x14ac:dyDescent="0.25">
      <c r="A2109" s="2">
        <v>39122</v>
      </c>
      <c r="B2109" s="15">
        <v>27906.890625</v>
      </c>
      <c r="C2109">
        <f t="shared" si="32"/>
        <v>-1.0351167663912314E-2</v>
      </c>
    </row>
    <row r="2110" spans="1:3" x14ac:dyDescent="0.25">
      <c r="A2110" s="2">
        <v>39121</v>
      </c>
      <c r="B2110" s="15">
        <v>28197.259765999999</v>
      </c>
      <c r="C2110">
        <f t="shared" si="32"/>
        <v>2.6100394607951405E-3</v>
      </c>
    </row>
    <row r="2111" spans="1:3" x14ac:dyDescent="0.25">
      <c r="A2111" s="2">
        <v>39120</v>
      </c>
      <c r="B2111" s="15">
        <v>28123.759765999999</v>
      </c>
      <c r="C2111">
        <f t="shared" si="32"/>
        <v>2.005987907765044E-3</v>
      </c>
    </row>
    <row r="2112" spans="1:3" x14ac:dyDescent="0.25">
      <c r="A2112" s="2">
        <v>39119</v>
      </c>
      <c r="B2112" s="15">
        <v>28067.400390999999</v>
      </c>
      <c r="C2112">
        <f t="shared" si="32"/>
        <v>4.7974716982093516E-3</v>
      </c>
    </row>
    <row r="2113" spans="1:3" x14ac:dyDescent="0.25">
      <c r="A2113" s="2">
        <v>39115</v>
      </c>
      <c r="B2113" s="15">
        <v>27933.070312</v>
      </c>
      <c r="C2113">
        <f t="shared" si="32"/>
        <v>3.2383426583362462E-3</v>
      </c>
    </row>
    <row r="2114" spans="1:3" x14ac:dyDescent="0.25">
      <c r="A2114" s="2">
        <v>39114</v>
      </c>
      <c r="B2114" s="15">
        <v>27842.759765999999</v>
      </c>
      <c r="C2114">
        <f t="shared" si="32"/>
        <v>1.0153443044239478E-2</v>
      </c>
    </row>
    <row r="2115" spans="1:3" x14ac:dyDescent="0.25">
      <c r="A2115" s="2">
        <v>39113</v>
      </c>
      <c r="B2115" s="15">
        <v>27561.490234000001</v>
      </c>
      <c r="C2115">
        <f t="shared" ref="C2115:C2178" si="33">LN(B2115/B2116)</f>
        <v>1.5581505742457175E-2</v>
      </c>
    </row>
    <row r="2116" spans="1:3" x14ac:dyDescent="0.25">
      <c r="A2116" s="2">
        <v>39112</v>
      </c>
      <c r="B2116" s="15">
        <v>27135.369140999999</v>
      </c>
      <c r="C2116">
        <f t="shared" si="33"/>
        <v>1.1166378713277246E-2</v>
      </c>
    </row>
    <row r="2117" spans="1:3" x14ac:dyDescent="0.25">
      <c r="A2117" s="2">
        <v>39111</v>
      </c>
      <c r="B2117" s="15">
        <v>26834.050781000002</v>
      </c>
      <c r="C2117">
        <f t="shared" si="33"/>
        <v>-7.8567996237823984E-3</v>
      </c>
    </row>
    <row r="2118" spans="1:3" x14ac:dyDescent="0.25">
      <c r="A2118" s="2">
        <v>39108</v>
      </c>
      <c r="B2118" s="15">
        <v>27045.710938</v>
      </c>
      <c r="C2118">
        <f t="shared" si="33"/>
        <v>5.4266870114688913E-3</v>
      </c>
    </row>
    <row r="2119" spans="1:3" x14ac:dyDescent="0.25">
      <c r="A2119" s="2">
        <v>39107</v>
      </c>
      <c r="B2119" s="15">
        <v>26899.339843999998</v>
      </c>
      <c r="C2119">
        <f t="shared" si="33"/>
        <v>-1.6186932783007368E-2</v>
      </c>
    </row>
    <row r="2120" spans="1:3" x14ac:dyDescent="0.25">
      <c r="A2120" s="2">
        <v>39106</v>
      </c>
      <c r="B2120" s="15">
        <v>27338.300781000002</v>
      </c>
      <c r="C2120">
        <f t="shared" si="33"/>
        <v>1.9513725726553049E-2</v>
      </c>
    </row>
    <row r="2121" spans="1:3" x14ac:dyDescent="0.25">
      <c r="A2121" s="2">
        <v>39105</v>
      </c>
      <c r="B2121" s="15">
        <v>26810</v>
      </c>
      <c r="C2121">
        <f t="shared" si="33"/>
        <v>1.4190096721583566E-2</v>
      </c>
    </row>
    <row r="2122" spans="1:3" x14ac:dyDescent="0.25">
      <c r="A2122" s="2">
        <v>39104</v>
      </c>
      <c r="B2122" s="15">
        <v>26432.25</v>
      </c>
      <c r="C2122">
        <f t="shared" si="33"/>
        <v>8.3148553230470261E-3</v>
      </c>
    </row>
    <row r="2123" spans="1:3" x14ac:dyDescent="0.25">
      <c r="A2123" s="2">
        <v>39101</v>
      </c>
      <c r="B2123" s="15">
        <v>26213.380859000001</v>
      </c>
      <c r="C2123">
        <f t="shared" si="33"/>
        <v>3.8417368575246872E-3</v>
      </c>
    </row>
    <row r="2124" spans="1:3" x14ac:dyDescent="0.25">
      <c r="A2124" s="2">
        <v>39100</v>
      </c>
      <c r="B2124" s="15">
        <v>26112.869140999999</v>
      </c>
      <c r="C2124">
        <f t="shared" si="33"/>
        <v>-1.6921583764082117E-2</v>
      </c>
    </row>
    <row r="2125" spans="1:3" x14ac:dyDescent="0.25">
      <c r="A2125" s="2">
        <v>39099</v>
      </c>
      <c r="B2125" s="15">
        <v>26558.5</v>
      </c>
      <c r="C2125">
        <f t="shared" si="33"/>
        <v>2.9476509374081802E-3</v>
      </c>
    </row>
    <row r="2126" spans="1:3" x14ac:dyDescent="0.25">
      <c r="A2126" s="2">
        <v>39098</v>
      </c>
      <c r="B2126" s="15">
        <v>26480.330077999999</v>
      </c>
      <c r="C2126">
        <f t="shared" si="33"/>
        <v>1.1358722015944762E-5</v>
      </c>
    </row>
    <row r="2127" spans="1:3" x14ac:dyDescent="0.25">
      <c r="A2127" s="2">
        <v>39097</v>
      </c>
      <c r="B2127" s="15">
        <v>26480.029297000001</v>
      </c>
      <c r="C2127">
        <f t="shared" si="33"/>
        <v>5.8952988332163286E-3</v>
      </c>
    </row>
    <row r="2128" spans="1:3" x14ac:dyDescent="0.25">
      <c r="A2128" s="2">
        <v>39094</v>
      </c>
      <c r="B2128" s="15">
        <v>26324.380859000001</v>
      </c>
      <c r="C2128">
        <f t="shared" si="33"/>
        <v>2.9095378832626867E-3</v>
      </c>
    </row>
    <row r="2129" spans="1:3" x14ac:dyDescent="0.25">
      <c r="A2129" s="2">
        <v>39093</v>
      </c>
      <c r="B2129" s="15">
        <v>26247.900390999999</v>
      </c>
      <c r="C2129">
        <f t="shared" si="33"/>
        <v>1.3891414756548674E-2</v>
      </c>
    </row>
    <row r="2130" spans="1:3" x14ac:dyDescent="0.25">
      <c r="A2130" s="2">
        <v>39092</v>
      </c>
      <c r="B2130" s="15">
        <v>25885.800781000002</v>
      </c>
      <c r="C2130">
        <f t="shared" si="33"/>
        <v>3.9777109300353115E-3</v>
      </c>
    </row>
    <row r="2131" spans="1:3" x14ac:dyDescent="0.25">
      <c r="A2131" s="2">
        <v>39091</v>
      </c>
      <c r="B2131" s="15">
        <v>25783.039062</v>
      </c>
      <c r="C2131">
        <f t="shared" si="33"/>
        <v>-1.915374527348284E-2</v>
      </c>
    </row>
    <row r="2132" spans="1:3" x14ac:dyDescent="0.25">
      <c r="A2132" s="2">
        <v>39090</v>
      </c>
      <c r="B2132" s="15">
        <v>26281.640625</v>
      </c>
      <c r="C2132">
        <f t="shared" si="33"/>
        <v>5.572265660333784E-3</v>
      </c>
    </row>
    <row r="2133" spans="1:3" x14ac:dyDescent="0.25">
      <c r="A2133" s="2">
        <v>39087</v>
      </c>
      <c r="B2133" s="15">
        <v>26135.599609000001</v>
      </c>
      <c r="C2133">
        <f t="shared" si="33"/>
        <v>-1.6344361319893298E-2</v>
      </c>
    </row>
    <row r="2134" spans="1:3" x14ac:dyDescent="0.25">
      <c r="A2134" s="2">
        <v>39086</v>
      </c>
      <c r="B2134" s="15">
        <v>26566.279297000001</v>
      </c>
      <c r="C2134">
        <f t="shared" si="33"/>
        <v>-1.9963980205981377E-3</v>
      </c>
    </row>
    <row r="2135" spans="1:3" x14ac:dyDescent="0.25">
      <c r="A2135" s="2">
        <v>39085</v>
      </c>
      <c r="B2135" s="15">
        <v>26619.369140999999</v>
      </c>
      <c r="C2135">
        <f t="shared" si="33"/>
        <v>-1.692074259814263E-3</v>
      </c>
    </row>
    <row r="2136" spans="1:3" x14ac:dyDescent="0.25">
      <c r="A2136" s="2">
        <v>39084</v>
      </c>
      <c r="B2136" s="15">
        <v>26664.449218999998</v>
      </c>
      <c r="C2136">
        <f t="shared" si="33"/>
        <v>8.1385362451473799E-3</v>
      </c>
    </row>
    <row r="2137" spans="1:3" x14ac:dyDescent="0.25">
      <c r="A2137" s="2">
        <v>39080</v>
      </c>
      <c r="B2137" s="15">
        <v>26448.320312</v>
      </c>
      <c r="C2137">
        <f t="shared" si="33"/>
        <v>5.8058230251181991E-3</v>
      </c>
    </row>
    <row r="2138" spans="1:3" x14ac:dyDescent="0.25">
      <c r="A2138" s="2">
        <v>39079</v>
      </c>
      <c r="B2138" s="15">
        <v>26295.210938</v>
      </c>
      <c r="C2138">
        <f t="shared" si="33"/>
        <v>3.7549013109012879E-3</v>
      </c>
    </row>
    <row r="2139" spans="1:3" x14ac:dyDescent="0.25">
      <c r="A2139" s="2">
        <v>39078</v>
      </c>
      <c r="B2139" s="15">
        <v>26196.660156000002</v>
      </c>
      <c r="C2139">
        <f t="shared" si="33"/>
        <v>1.8944882546750554E-2</v>
      </c>
    </row>
    <row r="2140" spans="1:3" x14ac:dyDescent="0.25">
      <c r="A2140" s="2">
        <v>39077</v>
      </c>
      <c r="B2140" s="15">
        <v>25705.039062</v>
      </c>
      <c r="C2140">
        <f t="shared" si="33"/>
        <v>1.0653632119988606E-2</v>
      </c>
    </row>
    <row r="2141" spans="1:3" x14ac:dyDescent="0.25">
      <c r="A2141" s="2">
        <v>39073</v>
      </c>
      <c r="B2141" s="15">
        <v>25432.640625</v>
      </c>
      <c r="C2141">
        <f t="shared" si="33"/>
        <v>-4.4794462641794212E-3</v>
      </c>
    </row>
    <row r="2142" spans="1:3" x14ac:dyDescent="0.25">
      <c r="A2142" s="2">
        <v>39072</v>
      </c>
      <c r="B2142" s="15">
        <v>25546.820312</v>
      </c>
      <c r="C2142">
        <f t="shared" si="33"/>
        <v>5.9727837656587722E-3</v>
      </c>
    </row>
    <row r="2143" spans="1:3" x14ac:dyDescent="0.25">
      <c r="A2143" s="2">
        <v>39071</v>
      </c>
      <c r="B2143" s="15">
        <v>25394.689452999999</v>
      </c>
      <c r="C2143">
        <f t="shared" si="33"/>
        <v>-8.891767252710946E-3</v>
      </c>
    </row>
    <row r="2144" spans="1:3" x14ac:dyDescent="0.25">
      <c r="A2144" s="2">
        <v>39070</v>
      </c>
      <c r="B2144" s="15">
        <v>25621.5</v>
      </c>
      <c r="C2144">
        <f t="shared" si="33"/>
        <v>-9.1665099386490471E-3</v>
      </c>
    </row>
    <row r="2145" spans="1:3" x14ac:dyDescent="0.25">
      <c r="A2145" s="2">
        <v>39069</v>
      </c>
      <c r="B2145" s="15">
        <v>25857.439452999999</v>
      </c>
      <c r="C2145">
        <f t="shared" si="33"/>
        <v>3.8655297471132961E-3</v>
      </c>
    </row>
    <row r="2146" spans="1:3" x14ac:dyDescent="0.25">
      <c r="A2146" s="2">
        <v>39066</v>
      </c>
      <c r="B2146" s="15">
        <v>25757.679688</v>
      </c>
      <c r="C2146">
        <f t="shared" si="33"/>
        <v>-4.0956564491514214E-3</v>
      </c>
    </row>
    <row r="2147" spans="1:3" x14ac:dyDescent="0.25">
      <c r="A2147" s="2">
        <v>39065</v>
      </c>
      <c r="B2147" s="15">
        <v>25863.390625</v>
      </c>
      <c r="C2147">
        <f t="shared" si="33"/>
        <v>6.7114630657686388E-3</v>
      </c>
    </row>
    <row r="2148" spans="1:3" x14ac:dyDescent="0.25">
      <c r="A2148" s="2">
        <v>39064</v>
      </c>
      <c r="B2148" s="15">
        <v>25690.390625</v>
      </c>
      <c r="C2148">
        <f t="shared" si="33"/>
        <v>-5.3607608927320064E-3</v>
      </c>
    </row>
    <row r="2149" spans="1:3" x14ac:dyDescent="0.25">
      <c r="A2149" s="2">
        <v>39062</v>
      </c>
      <c r="B2149" s="15">
        <v>25828.480468999998</v>
      </c>
      <c r="C2149">
        <f t="shared" si="33"/>
        <v>2.7786978304474765E-3</v>
      </c>
    </row>
    <row r="2150" spans="1:3" x14ac:dyDescent="0.25">
      <c r="A2150" s="2">
        <v>39059</v>
      </c>
      <c r="B2150" s="15">
        <v>25756.810547000001</v>
      </c>
      <c r="C2150">
        <f t="shared" si="33"/>
        <v>4.5723374529471885E-3</v>
      </c>
    </row>
    <row r="2151" spans="1:3" x14ac:dyDescent="0.25">
      <c r="A2151" s="2">
        <v>39058</v>
      </c>
      <c r="B2151" s="15">
        <v>25639.310547000001</v>
      </c>
      <c r="C2151">
        <f t="shared" si="33"/>
        <v>9.1545669029500034E-4</v>
      </c>
    </row>
    <row r="2152" spans="1:3" x14ac:dyDescent="0.25">
      <c r="A2152" s="2">
        <v>39057</v>
      </c>
      <c r="B2152" s="15">
        <v>25615.849609000001</v>
      </c>
      <c r="C2152">
        <f t="shared" si="33"/>
        <v>8.5646502772243171E-4</v>
      </c>
    </row>
    <row r="2153" spans="1:3" x14ac:dyDescent="0.25">
      <c r="A2153" s="2">
        <v>39056</v>
      </c>
      <c r="B2153" s="15">
        <v>25593.919922000001</v>
      </c>
      <c r="C2153">
        <f t="shared" si="33"/>
        <v>1.5214025754478114E-2</v>
      </c>
    </row>
    <row r="2154" spans="1:3" x14ac:dyDescent="0.25">
      <c r="A2154" s="2">
        <v>39055</v>
      </c>
      <c r="B2154" s="15">
        <v>25207.480468999998</v>
      </c>
      <c r="C2154">
        <f t="shared" si="33"/>
        <v>9.7857347449864622E-3</v>
      </c>
    </row>
    <row r="2155" spans="1:3" x14ac:dyDescent="0.25">
      <c r="A2155" s="2">
        <v>39051</v>
      </c>
      <c r="B2155" s="15">
        <v>24962.009765999999</v>
      </c>
      <c r="C2155">
        <f t="shared" si="33"/>
        <v>7.4759908153244053E-3</v>
      </c>
    </row>
    <row r="2156" spans="1:3" x14ac:dyDescent="0.25">
      <c r="A2156" s="2">
        <v>39050</v>
      </c>
      <c r="B2156" s="15">
        <v>24776.089843999998</v>
      </c>
      <c r="C2156">
        <f t="shared" si="33"/>
        <v>1.7554665173375526E-2</v>
      </c>
    </row>
    <row r="2157" spans="1:3" x14ac:dyDescent="0.25">
      <c r="A2157" s="2">
        <v>39049</v>
      </c>
      <c r="B2157" s="15">
        <v>24344.949218999998</v>
      </c>
      <c r="C2157">
        <f t="shared" si="33"/>
        <v>-4.0108427899553023E-3</v>
      </c>
    </row>
    <row r="2158" spans="1:3" x14ac:dyDescent="0.25">
      <c r="A2158" s="2">
        <v>39048</v>
      </c>
      <c r="B2158" s="15">
        <v>24442.789062</v>
      </c>
      <c r="C2158">
        <f t="shared" si="33"/>
        <v>-1.4221697194819949E-2</v>
      </c>
    </row>
    <row r="2159" spans="1:3" x14ac:dyDescent="0.25">
      <c r="A2159" s="2">
        <v>39045</v>
      </c>
      <c r="B2159" s="15">
        <v>24792.890625</v>
      </c>
      <c r="C2159">
        <f t="shared" si="33"/>
        <v>2.5394672887168609E-3</v>
      </c>
    </row>
    <row r="2160" spans="1:3" x14ac:dyDescent="0.25">
      <c r="A2160" s="2">
        <v>39044</v>
      </c>
      <c r="B2160" s="15">
        <v>24730.009765999999</v>
      </c>
      <c r="C2160">
        <f t="shared" si="33"/>
        <v>2.2370228822607479E-3</v>
      </c>
    </row>
    <row r="2161" spans="1:3" x14ac:dyDescent="0.25">
      <c r="A2161" s="2">
        <v>39043</v>
      </c>
      <c r="B2161" s="15">
        <v>24674.75</v>
      </c>
      <c r="C2161">
        <f t="shared" si="33"/>
        <v>3.6163066231251514E-3</v>
      </c>
    </row>
    <row r="2162" spans="1:3" x14ac:dyDescent="0.25">
      <c r="A2162" s="2">
        <v>39042</v>
      </c>
      <c r="B2162" s="15">
        <v>24585.679688</v>
      </c>
      <c r="C2162">
        <f t="shared" si="33"/>
        <v>1.5974717955040969E-2</v>
      </c>
    </row>
    <row r="2163" spans="1:3" x14ac:dyDescent="0.25">
      <c r="A2163" s="2">
        <v>39038</v>
      </c>
      <c r="B2163" s="15">
        <v>24196.050781000002</v>
      </c>
      <c r="C2163">
        <f t="shared" si="33"/>
        <v>-2.8879719782832118E-3</v>
      </c>
    </row>
    <row r="2164" spans="1:3" x14ac:dyDescent="0.25">
      <c r="A2164" s="2">
        <v>39037</v>
      </c>
      <c r="B2164" s="15">
        <v>24266.029297000001</v>
      </c>
      <c r="C2164">
        <f t="shared" si="33"/>
        <v>-2.0407026408578916E-3</v>
      </c>
    </row>
    <row r="2165" spans="1:3" x14ac:dyDescent="0.25">
      <c r="A2165" s="2">
        <v>39036</v>
      </c>
      <c r="B2165" s="15">
        <v>24315.599609000001</v>
      </c>
      <c r="C2165">
        <f t="shared" si="33"/>
        <v>1.13320950968166E-3</v>
      </c>
    </row>
    <row r="2166" spans="1:3" x14ac:dyDescent="0.25">
      <c r="A2166" s="2">
        <v>39035</v>
      </c>
      <c r="B2166" s="15">
        <v>24288.060547000001</v>
      </c>
      <c r="C2166">
        <f t="shared" si="33"/>
        <v>4.1038661624699232E-3</v>
      </c>
    </row>
    <row r="2167" spans="1:3" x14ac:dyDescent="0.25">
      <c r="A2167" s="2">
        <v>39034</v>
      </c>
      <c r="B2167" s="15">
        <v>24188.589843999998</v>
      </c>
      <c r="C2167">
        <f t="shared" si="33"/>
        <v>9.8446120646690106E-3</v>
      </c>
    </row>
    <row r="2168" spans="1:3" x14ac:dyDescent="0.25">
      <c r="A2168" s="2">
        <v>39031</v>
      </c>
      <c r="B2168" s="15">
        <v>23951.630859000001</v>
      </c>
      <c r="C2168">
        <f t="shared" si="33"/>
        <v>4.1049796606451128E-4</v>
      </c>
    </row>
    <row r="2169" spans="1:3" x14ac:dyDescent="0.25">
      <c r="A2169" s="2">
        <v>39030</v>
      </c>
      <c r="B2169" s="15">
        <v>23941.800781000002</v>
      </c>
      <c r="C2169">
        <f t="shared" si="33"/>
        <v>4.6624554229548272E-4</v>
      </c>
    </row>
    <row r="2170" spans="1:3" x14ac:dyDescent="0.25">
      <c r="A2170" s="2">
        <v>39029</v>
      </c>
      <c r="B2170" s="15">
        <v>23930.640625</v>
      </c>
      <c r="C2170">
        <f t="shared" si="33"/>
        <v>1.4542793157154716E-2</v>
      </c>
    </row>
    <row r="2171" spans="1:3" x14ac:dyDescent="0.25">
      <c r="A2171" s="2">
        <v>39028</v>
      </c>
      <c r="B2171" s="15">
        <v>23585.140625</v>
      </c>
      <c r="C2171">
        <f t="shared" si="33"/>
        <v>-6.2525681342604561E-3</v>
      </c>
    </row>
    <row r="2172" spans="1:3" x14ac:dyDescent="0.25">
      <c r="A2172" s="2">
        <v>39027</v>
      </c>
      <c r="B2172" s="15">
        <v>23733.070312</v>
      </c>
      <c r="C2172">
        <f t="shared" si="33"/>
        <v>2.4016756677822285E-2</v>
      </c>
    </row>
    <row r="2173" spans="1:3" x14ac:dyDescent="0.25">
      <c r="A2173" s="2">
        <v>39024</v>
      </c>
      <c r="B2173" s="15">
        <v>23169.869140999999</v>
      </c>
      <c r="C2173">
        <f t="shared" si="33"/>
        <v>5.521931895200961E-3</v>
      </c>
    </row>
    <row r="2174" spans="1:3" x14ac:dyDescent="0.25">
      <c r="A2174" s="2">
        <v>39022</v>
      </c>
      <c r="B2174" s="15">
        <v>23042.279297000001</v>
      </c>
      <c r="C2174">
        <f t="shared" si="33"/>
        <v>-2.0264700305658572E-4</v>
      </c>
    </row>
    <row r="2175" spans="1:3" x14ac:dyDescent="0.25">
      <c r="A2175" s="2">
        <v>39021</v>
      </c>
      <c r="B2175" s="15">
        <v>23046.949218999998</v>
      </c>
      <c r="C2175">
        <f t="shared" si="33"/>
        <v>2.980861399312796E-2</v>
      </c>
    </row>
    <row r="2176" spans="1:3" x14ac:dyDescent="0.25">
      <c r="A2176" s="2">
        <v>39020</v>
      </c>
      <c r="B2176" s="15">
        <v>22370.089843999998</v>
      </c>
      <c r="C2176">
        <f t="shared" si="33"/>
        <v>-1.7405441191886896E-2</v>
      </c>
    </row>
    <row r="2177" spans="1:3" x14ac:dyDescent="0.25">
      <c r="A2177" s="2">
        <v>39017</v>
      </c>
      <c r="B2177" s="15">
        <v>22762.859375</v>
      </c>
      <c r="C2177">
        <f t="shared" si="33"/>
        <v>-2.5955707487272977E-2</v>
      </c>
    </row>
    <row r="2178" spans="1:3" x14ac:dyDescent="0.25">
      <c r="A2178" s="2">
        <v>39016</v>
      </c>
      <c r="B2178" s="15">
        <v>23361.419922000001</v>
      </c>
      <c r="C2178">
        <f t="shared" si="33"/>
        <v>-1.551335718698399E-3</v>
      </c>
    </row>
    <row r="2179" spans="1:3" x14ac:dyDescent="0.25">
      <c r="A2179" s="2">
        <v>39015</v>
      </c>
      <c r="B2179" s="15">
        <v>23397.689452999999</v>
      </c>
      <c r="C2179">
        <f t="shared" ref="C2179:C2239" si="34">LN(B2179/B2180)</f>
        <v>5.0525532205247629E-3</v>
      </c>
    </row>
    <row r="2180" spans="1:3" x14ac:dyDescent="0.25">
      <c r="A2180" s="2">
        <v>39014</v>
      </c>
      <c r="B2180" s="15">
        <v>23279.769531000002</v>
      </c>
      <c r="C2180">
        <f t="shared" si="34"/>
        <v>-1.7871065222880651E-3</v>
      </c>
    </row>
    <row r="2181" spans="1:3" x14ac:dyDescent="0.25">
      <c r="A2181" s="2">
        <v>39013</v>
      </c>
      <c r="B2181" s="15">
        <v>23321.410156000002</v>
      </c>
      <c r="C2181">
        <f t="shared" si="34"/>
        <v>3.777467431548004E-3</v>
      </c>
    </row>
    <row r="2182" spans="1:3" x14ac:dyDescent="0.25">
      <c r="A2182" s="2">
        <v>39010</v>
      </c>
      <c r="B2182" s="15">
        <v>23233.480468999998</v>
      </c>
      <c r="C2182">
        <f t="shared" si="34"/>
        <v>2.79992157401669E-3</v>
      </c>
    </row>
    <row r="2183" spans="1:3" x14ac:dyDescent="0.25">
      <c r="A2183" s="2">
        <v>39009</v>
      </c>
      <c r="B2183" s="15">
        <v>23168.519531000002</v>
      </c>
      <c r="C2183">
        <f t="shared" si="34"/>
        <v>6.7408531384598059E-3</v>
      </c>
    </row>
    <row r="2184" spans="1:3" x14ac:dyDescent="0.25">
      <c r="A2184" s="2">
        <v>39008</v>
      </c>
      <c r="B2184" s="15">
        <v>23012.869140999999</v>
      </c>
      <c r="C2184">
        <f t="shared" si="34"/>
        <v>9.3184937021649553E-3</v>
      </c>
    </row>
    <row r="2185" spans="1:3" x14ac:dyDescent="0.25">
      <c r="A2185" s="2">
        <v>39007</v>
      </c>
      <c r="B2185" s="15">
        <v>22799.419922000001</v>
      </c>
      <c r="C2185">
        <f t="shared" si="34"/>
        <v>-6.5906723991894208E-3</v>
      </c>
    </row>
    <row r="2186" spans="1:3" x14ac:dyDescent="0.25">
      <c r="A2186" s="2">
        <v>39006</v>
      </c>
      <c r="B2186" s="15">
        <v>22950.179688</v>
      </c>
      <c r="C2186">
        <f t="shared" si="34"/>
        <v>4.4481607017790225E-3</v>
      </c>
    </row>
    <row r="2187" spans="1:3" x14ac:dyDescent="0.25">
      <c r="A2187" s="2">
        <v>39003</v>
      </c>
      <c r="B2187" s="15">
        <v>22848.320312</v>
      </c>
      <c r="C2187">
        <f t="shared" si="34"/>
        <v>8.1960214338834061E-3</v>
      </c>
    </row>
    <row r="2188" spans="1:3" x14ac:dyDescent="0.25">
      <c r="A2188" s="2">
        <v>39002</v>
      </c>
      <c r="B2188" s="15">
        <v>22661.820312</v>
      </c>
      <c r="C2188">
        <f t="shared" si="34"/>
        <v>1.2197573656733756E-2</v>
      </c>
    </row>
    <row r="2189" spans="1:3" x14ac:dyDescent="0.25">
      <c r="A2189" s="2">
        <v>39001</v>
      </c>
      <c r="B2189" s="15">
        <v>22387.080077999999</v>
      </c>
      <c r="C2189">
        <f t="shared" si="34"/>
        <v>-6.0778865427344618E-3</v>
      </c>
    </row>
    <row r="2190" spans="1:3" x14ac:dyDescent="0.25">
      <c r="A2190" s="2">
        <v>39000</v>
      </c>
      <c r="B2190" s="15">
        <v>22523.560547000001</v>
      </c>
      <c r="C2190">
        <f t="shared" si="34"/>
        <v>9.3736090815605376E-3</v>
      </c>
    </row>
    <row r="2191" spans="1:3" x14ac:dyDescent="0.25">
      <c r="A2191" s="2">
        <v>38999</v>
      </c>
      <c r="B2191" s="15">
        <v>22313.419922000001</v>
      </c>
      <c r="C2191">
        <f t="shared" si="34"/>
        <v>-1.6403054503686021E-3</v>
      </c>
    </row>
    <row r="2192" spans="1:3" x14ac:dyDescent="0.25">
      <c r="A2192" s="2">
        <v>38996</v>
      </c>
      <c r="B2192" s="15">
        <v>22350.050781000002</v>
      </c>
      <c r="C2192">
        <f t="shared" si="34"/>
        <v>1.0381831689813326E-3</v>
      </c>
    </row>
    <row r="2193" spans="1:3" x14ac:dyDescent="0.25">
      <c r="A2193" s="2">
        <v>38995</v>
      </c>
      <c r="B2193" s="15">
        <v>22326.859375</v>
      </c>
      <c r="C2193">
        <f t="shared" si="34"/>
        <v>9.942670376966594E-3</v>
      </c>
    </row>
    <row r="2194" spans="1:3" x14ac:dyDescent="0.25">
      <c r="A2194" s="2">
        <v>38994</v>
      </c>
      <c r="B2194" s="15">
        <v>22105.970702999999</v>
      </c>
      <c r="C2194">
        <f t="shared" si="34"/>
        <v>2.1720268610221312E-2</v>
      </c>
    </row>
    <row r="2195" spans="1:3" x14ac:dyDescent="0.25">
      <c r="A2195" s="2">
        <v>38993</v>
      </c>
      <c r="B2195" s="15">
        <v>21631</v>
      </c>
      <c r="C2195">
        <f t="shared" si="34"/>
        <v>5.1046552494096872E-4</v>
      </c>
    </row>
    <row r="2196" spans="1:3" x14ac:dyDescent="0.25">
      <c r="A2196" s="2">
        <v>38992</v>
      </c>
      <c r="B2196" s="15">
        <v>21619.960938</v>
      </c>
      <c r="C2196">
        <f t="shared" si="34"/>
        <v>-1.4562689343321264E-2</v>
      </c>
    </row>
    <row r="2197" spans="1:3" x14ac:dyDescent="0.25">
      <c r="A2197" s="2">
        <v>38989</v>
      </c>
      <c r="B2197" s="15">
        <v>21937.109375</v>
      </c>
      <c r="C2197">
        <f t="shared" si="34"/>
        <v>3.7737384897369194E-3</v>
      </c>
    </row>
    <row r="2198" spans="1:3" x14ac:dyDescent="0.25">
      <c r="A2198" s="2">
        <v>38988</v>
      </c>
      <c r="B2198" s="15">
        <v>21854.480468999998</v>
      </c>
      <c r="C2198">
        <f t="shared" si="34"/>
        <v>4.8579337174181371E-3</v>
      </c>
    </row>
    <row r="2199" spans="1:3" x14ac:dyDescent="0.25">
      <c r="A2199" s="2">
        <v>38987</v>
      </c>
      <c r="B2199" s="15">
        <v>21748.570312</v>
      </c>
      <c r="C2199">
        <f t="shared" si="34"/>
        <v>-2.0087096379240469E-3</v>
      </c>
    </row>
    <row r="2200" spans="1:3" x14ac:dyDescent="0.25">
      <c r="A2200" s="2">
        <v>38986</v>
      </c>
      <c r="B2200" s="15">
        <v>21792.300781000002</v>
      </c>
      <c r="C2200">
        <f t="shared" si="34"/>
        <v>5.4091942262662089E-3</v>
      </c>
    </row>
    <row r="2201" spans="1:3" x14ac:dyDescent="0.25">
      <c r="A2201" s="2">
        <v>38985</v>
      </c>
      <c r="B2201" s="15">
        <v>21674.740234000001</v>
      </c>
      <c r="C2201">
        <f t="shared" si="34"/>
        <v>1.3203926846155194E-2</v>
      </c>
    </row>
    <row r="2202" spans="1:3" x14ac:dyDescent="0.25">
      <c r="A2202" s="2">
        <v>38982</v>
      </c>
      <c r="B2202" s="15">
        <v>21390.429688</v>
      </c>
      <c r="C2202">
        <f t="shared" si="34"/>
        <v>-5.0204755635050386E-3</v>
      </c>
    </row>
    <row r="2203" spans="1:3" x14ac:dyDescent="0.25">
      <c r="A2203" s="2">
        <v>38981</v>
      </c>
      <c r="B2203" s="15">
        <v>21498.089843999998</v>
      </c>
      <c r="C2203">
        <f t="shared" si="34"/>
        <v>-1.5845418134951359E-2</v>
      </c>
    </row>
    <row r="2204" spans="1:3" x14ac:dyDescent="0.25">
      <c r="A2204" s="2">
        <v>38980</v>
      </c>
      <c r="B2204" s="15">
        <v>21841.449218999998</v>
      </c>
      <c r="C2204">
        <f t="shared" si="34"/>
        <v>8.3875306517463936E-3</v>
      </c>
    </row>
    <row r="2205" spans="1:3" x14ac:dyDescent="0.25">
      <c r="A2205" s="2">
        <v>38979</v>
      </c>
      <c r="B2205" s="15">
        <v>21659.019531000002</v>
      </c>
      <c r="C2205">
        <f t="shared" si="34"/>
        <v>-3.2548258239251359E-4</v>
      </c>
    </row>
    <row r="2206" spans="1:3" x14ac:dyDescent="0.25">
      <c r="A2206" s="2">
        <v>38978</v>
      </c>
      <c r="B2206" s="15">
        <v>21666.070312</v>
      </c>
      <c r="C2206">
        <f t="shared" si="34"/>
        <v>5.4241176700390624E-3</v>
      </c>
    </row>
    <row r="2207" spans="1:3" x14ac:dyDescent="0.25">
      <c r="A2207" s="2">
        <v>38975</v>
      </c>
      <c r="B2207" s="15">
        <v>21548.869140999999</v>
      </c>
      <c r="C2207">
        <f t="shared" si="34"/>
        <v>1.0020379427267833E-2</v>
      </c>
    </row>
    <row r="2208" spans="1:3" x14ac:dyDescent="0.25">
      <c r="A2208" s="2">
        <v>38974</v>
      </c>
      <c r="B2208" s="15">
        <v>21334.019531000002</v>
      </c>
      <c r="C2208">
        <f t="shared" si="34"/>
        <v>6.4746653874969175E-4</v>
      </c>
    </row>
    <row r="2209" spans="1:3" x14ac:dyDescent="0.25">
      <c r="A2209" s="2">
        <v>38973</v>
      </c>
      <c r="B2209" s="15">
        <v>21320.210938</v>
      </c>
      <c r="C2209">
        <f t="shared" si="34"/>
        <v>1.0251203889250609E-2</v>
      </c>
    </row>
    <row r="2210" spans="1:3" x14ac:dyDescent="0.25">
      <c r="A2210" s="2">
        <v>38972</v>
      </c>
      <c r="B2210" s="15">
        <v>21102.769531000002</v>
      </c>
      <c r="C2210">
        <f t="shared" si="34"/>
        <v>2.3487650676415374E-2</v>
      </c>
    </row>
    <row r="2211" spans="1:3" x14ac:dyDescent="0.25">
      <c r="A2211" s="2">
        <v>38971</v>
      </c>
      <c r="B2211" s="15">
        <v>20612.890625</v>
      </c>
      <c r="C2211">
        <f t="shared" si="34"/>
        <v>-8.8353813908774795E-3</v>
      </c>
    </row>
    <row r="2212" spans="1:3" x14ac:dyDescent="0.25">
      <c r="A2212" s="2">
        <v>38968</v>
      </c>
      <c r="B2212" s="15">
        <v>20795.820312</v>
      </c>
      <c r="C2212">
        <f t="shared" si="34"/>
        <v>-1.7973105977065937E-3</v>
      </c>
    </row>
    <row r="2213" spans="1:3" x14ac:dyDescent="0.25">
      <c r="A2213" s="2">
        <v>38967</v>
      </c>
      <c r="B2213" s="15">
        <v>20833.230468999998</v>
      </c>
      <c r="C2213">
        <f t="shared" si="34"/>
        <v>-6.3165087953238955E-3</v>
      </c>
    </row>
    <row r="2214" spans="1:3" x14ac:dyDescent="0.25">
      <c r="A2214" s="2">
        <v>38966</v>
      </c>
      <c r="B2214" s="15">
        <v>20965.240234000001</v>
      </c>
      <c r="C2214">
        <f t="shared" si="34"/>
        <v>-1.3778514680839843E-2</v>
      </c>
    </row>
    <row r="2215" spans="1:3" x14ac:dyDescent="0.25">
      <c r="A2215" s="2">
        <v>38965</v>
      </c>
      <c r="B2215" s="15">
        <v>21256.109375</v>
      </c>
      <c r="C2215">
        <f t="shared" si="34"/>
        <v>-6.0748872636757836E-3</v>
      </c>
    </row>
    <row r="2216" spans="1:3" x14ac:dyDescent="0.25">
      <c r="A2216" s="2">
        <v>38964</v>
      </c>
      <c r="B2216" s="15">
        <v>21385.630859000001</v>
      </c>
      <c r="C2216">
        <f t="shared" si="34"/>
        <v>9.0832316804835989E-3</v>
      </c>
    </row>
    <row r="2217" spans="1:3" x14ac:dyDescent="0.25">
      <c r="A2217" s="2">
        <v>38961</v>
      </c>
      <c r="B2217" s="15">
        <v>21192.259765999999</v>
      </c>
      <c r="C2217">
        <f t="shared" si="34"/>
        <v>6.766347417036825E-3</v>
      </c>
    </row>
    <row r="2218" spans="1:3" x14ac:dyDescent="0.25">
      <c r="A2218" s="2">
        <v>38960</v>
      </c>
      <c r="B2218" s="15">
        <v>21049.349609000001</v>
      </c>
      <c r="C2218">
        <f t="shared" si="34"/>
        <v>-1.3295963382611419E-2</v>
      </c>
    </row>
    <row r="2219" spans="1:3" x14ac:dyDescent="0.25">
      <c r="A2219" s="2">
        <v>38959</v>
      </c>
      <c r="B2219" s="15">
        <v>21331.089843999998</v>
      </c>
      <c r="C2219">
        <f t="shared" si="34"/>
        <v>2.3002178762545596E-3</v>
      </c>
    </row>
    <row r="2220" spans="1:3" x14ac:dyDescent="0.25">
      <c r="A2220" s="2">
        <v>38958</v>
      </c>
      <c r="B2220" s="15">
        <v>21282.080077999999</v>
      </c>
      <c r="C2220">
        <f t="shared" si="34"/>
        <v>2.5034004540969547E-3</v>
      </c>
    </row>
    <row r="2221" spans="1:3" x14ac:dyDescent="0.25">
      <c r="A2221" s="2">
        <v>38957</v>
      </c>
      <c r="B2221" s="15">
        <v>21228.869140999999</v>
      </c>
      <c r="C2221">
        <f t="shared" si="34"/>
        <v>1.1080577013750667E-2</v>
      </c>
    </row>
    <row r="2222" spans="1:3" x14ac:dyDescent="0.25">
      <c r="A2222" s="2">
        <v>38954</v>
      </c>
      <c r="B2222" s="15">
        <v>20994.939452999999</v>
      </c>
      <c r="C2222">
        <f t="shared" si="34"/>
        <v>1.1665344137489864E-2</v>
      </c>
    </row>
    <row r="2223" spans="1:3" x14ac:dyDescent="0.25">
      <c r="A2223" s="2">
        <v>38953</v>
      </c>
      <c r="B2223" s="15">
        <v>20751.449218999998</v>
      </c>
      <c r="C2223">
        <f t="shared" si="34"/>
        <v>4.3426954811656677E-4</v>
      </c>
    </row>
    <row r="2224" spans="1:3" x14ac:dyDescent="0.25">
      <c r="A2224" s="2">
        <v>38952</v>
      </c>
      <c r="B2224" s="15">
        <v>20742.439452999999</v>
      </c>
      <c r="C2224">
        <f t="shared" si="34"/>
        <v>-1.1716170272888892E-2</v>
      </c>
    </row>
    <row r="2225" spans="1:3" x14ac:dyDescent="0.25">
      <c r="A2225" s="2">
        <v>38951</v>
      </c>
      <c r="B2225" s="15">
        <v>20986.890625</v>
      </c>
      <c r="C2225">
        <f t="shared" si="34"/>
        <v>5.9897295691447366E-3</v>
      </c>
    </row>
    <row r="2226" spans="1:3" x14ac:dyDescent="0.25">
      <c r="A2226" s="2">
        <v>38950</v>
      </c>
      <c r="B2226" s="15">
        <v>20861.560547000001</v>
      </c>
      <c r="C2226">
        <f t="shared" si="34"/>
        <v>-8.8322358410514445E-3</v>
      </c>
    </row>
    <row r="2227" spans="1:3" x14ac:dyDescent="0.25">
      <c r="A2227" s="2">
        <v>38947</v>
      </c>
      <c r="B2227" s="15">
        <v>21046.630859000001</v>
      </c>
      <c r="C2227">
        <f t="shared" si="34"/>
        <v>3.562802157426377E-3</v>
      </c>
    </row>
    <row r="2228" spans="1:3" x14ac:dyDescent="0.25">
      <c r="A2228" s="2">
        <v>38946</v>
      </c>
      <c r="B2228" s="15">
        <v>20971.779297000001</v>
      </c>
      <c r="C2228">
        <f t="shared" si="34"/>
        <v>3.4285319858822468E-3</v>
      </c>
    </row>
    <row r="2229" spans="1:3" x14ac:dyDescent="0.25">
      <c r="A2229" s="2">
        <v>38945</v>
      </c>
      <c r="B2229" s="15">
        <v>20900</v>
      </c>
      <c r="C2229">
        <f t="shared" si="34"/>
        <v>1.7158840872290929E-2</v>
      </c>
    </row>
    <row r="2230" spans="1:3" x14ac:dyDescent="0.25">
      <c r="A2230" s="2">
        <v>38944</v>
      </c>
      <c r="B2230" s="15">
        <v>20544.439452999999</v>
      </c>
      <c r="C2230">
        <f t="shared" si="34"/>
        <v>1.2438003192356011E-2</v>
      </c>
    </row>
    <row r="2231" spans="1:3" x14ac:dyDescent="0.25">
      <c r="A2231" s="2">
        <v>38943</v>
      </c>
      <c r="B2231" s="15">
        <v>20290.490234000001</v>
      </c>
      <c r="C2231">
        <f t="shared" si="34"/>
        <v>8.1997419370108643E-4</v>
      </c>
    </row>
    <row r="2232" spans="1:3" x14ac:dyDescent="0.25">
      <c r="A2232" s="2">
        <v>38940</v>
      </c>
      <c r="B2232" s="15">
        <v>20273.859375</v>
      </c>
      <c r="C2232">
        <f t="shared" si="34"/>
        <v>1.1193979709804982E-2</v>
      </c>
    </row>
    <row r="2233" spans="1:3" x14ac:dyDescent="0.25">
      <c r="A2233" s="2">
        <v>38939</v>
      </c>
      <c r="B2233" s="15">
        <v>20048.179688</v>
      </c>
      <c r="C2233">
        <f t="shared" si="34"/>
        <v>-7.0751729937212611E-4</v>
      </c>
    </row>
    <row r="2234" spans="1:3" x14ac:dyDescent="0.25">
      <c r="A2234" s="2">
        <v>38938</v>
      </c>
      <c r="B2234" s="15">
        <v>20062.369140999999</v>
      </c>
      <c r="C2234">
        <f t="shared" si="34"/>
        <v>-1.3880144920840245E-2</v>
      </c>
    </row>
    <row r="2235" spans="1:3" x14ac:dyDescent="0.25">
      <c r="A2235" s="2">
        <v>38937</v>
      </c>
      <c r="B2235" s="15">
        <v>20342.779297000001</v>
      </c>
      <c r="C2235">
        <f t="shared" si="34"/>
        <v>-3.420956641311367E-3</v>
      </c>
    </row>
    <row r="2236" spans="1:3" x14ac:dyDescent="0.25">
      <c r="A2236" s="2">
        <v>38936</v>
      </c>
      <c r="B2236" s="15">
        <v>20412.490234000001</v>
      </c>
      <c r="C2236">
        <f t="shared" si="34"/>
        <v>2.820877693145752E-3</v>
      </c>
    </row>
    <row r="2237" spans="1:3" x14ac:dyDescent="0.25">
      <c r="A2237" s="2">
        <v>38933</v>
      </c>
      <c r="B2237" s="15">
        <v>20354.990234000001</v>
      </c>
      <c r="C2237">
        <f t="shared" si="34"/>
        <v>4.5882417460840217E-3</v>
      </c>
    </row>
    <row r="2238" spans="1:3" x14ac:dyDescent="0.25">
      <c r="A2238" s="2">
        <v>38932</v>
      </c>
      <c r="B2238" s="15">
        <v>20261.810547000001</v>
      </c>
      <c r="C2238">
        <f t="shared" si="34"/>
        <v>5.7767971921819086E-3</v>
      </c>
    </row>
    <row r="2239" spans="1:3" x14ac:dyDescent="0.25">
      <c r="A2239" s="2">
        <v>38931</v>
      </c>
      <c r="B2239" s="15">
        <v>20145.099609000001</v>
      </c>
      <c r="C2239">
        <f t="shared" si="34"/>
        <v>8.5697273839728111E-3</v>
      </c>
    </row>
    <row r="2240" spans="1:3" x14ac:dyDescent="0.25">
      <c r="A2240" s="2">
        <v>38930</v>
      </c>
      <c r="B2240" s="15">
        <v>19973.199218999998</v>
      </c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390"/>
  <sheetViews>
    <sheetView workbookViewId="0">
      <selection activeCell="C1" sqref="C1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1</v>
      </c>
      <c r="B1" t="s">
        <v>27</v>
      </c>
      <c r="C1" t="s">
        <v>31</v>
      </c>
    </row>
    <row r="2" spans="1:3" x14ac:dyDescent="0.25">
      <c r="A2" s="18">
        <v>42185</v>
      </c>
      <c r="B2">
        <v>6.03</v>
      </c>
      <c r="C2" s="19">
        <f>LN(B2/B3)</f>
        <v>-4.962789342128902E-3</v>
      </c>
    </row>
    <row r="3" spans="1:3" x14ac:dyDescent="0.25">
      <c r="A3" s="18">
        <v>42184</v>
      </c>
      <c r="B3">
        <v>6.06</v>
      </c>
      <c r="C3" s="19">
        <f t="shared" ref="C3:C66" si="0">LN(B3/B4)</f>
        <v>-1.9284794415166881E-2</v>
      </c>
    </row>
    <row r="4" spans="1:3" x14ac:dyDescent="0.25">
      <c r="A4" s="18">
        <v>42183</v>
      </c>
      <c r="B4">
        <v>6.1779999999999999</v>
      </c>
      <c r="C4" s="19">
        <f t="shared" si="0"/>
        <v>1.2957565790935764E-3</v>
      </c>
    </row>
    <row r="5" spans="1:3" x14ac:dyDescent="0.25">
      <c r="A5" s="18">
        <v>42182</v>
      </c>
      <c r="B5">
        <v>6.17</v>
      </c>
      <c r="C5" s="19">
        <f t="shared" si="0"/>
        <v>4.874095758245353E-3</v>
      </c>
    </row>
    <row r="6" spans="1:3" x14ac:dyDescent="0.25">
      <c r="A6" s="18">
        <v>42181</v>
      </c>
      <c r="B6">
        <v>6.14</v>
      </c>
      <c r="C6" s="19">
        <f t="shared" si="0"/>
        <v>6.5359709797854493E-3</v>
      </c>
    </row>
    <row r="7" spans="1:3" x14ac:dyDescent="0.25">
      <c r="A7" s="18">
        <v>42180</v>
      </c>
      <c r="B7">
        <v>6.1</v>
      </c>
      <c r="C7" s="19">
        <f t="shared" si="0"/>
        <v>4.2714045557086027E-3</v>
      </c>
    </row>
    <row r="8" spans="1:3" x14ac:dyDescent="0.25">
      <c r="A8" s="18">
        <v>42179</v>
      </c>
      <c r="B8">
        <v>6.0739999999999998</v>
      </c>
      <c r="C8" s="19">
        <f t="shared" si="0"/>
        <v>-5.9094065599470157E-3</v>
      </c>
    </row>
    <row r="9" spans="1:3" x14ac:dyDescent="0.25">
      <c r="A9" s="18">
        <v>42178</v>
      </c>
      <c r="B9">
        <v>6.11</v>
      </c>
      <c r="C9" s="19">
        <f t="shared" si="0"/>
        <v>3.2786914616982953E-3</v>
      </c>
    </row>
    <row r="10" spans="1:3" x14ac:dyDescent="0.25">
      <c r="A10" s="18">
        <v>42177</v>
      </c>
      <c r="B10">
        <v>6.09</v>
      </c>
      <c r="C10" s="19">
        <f t="shared" si="0"/>
        <v>4.9382816405825767E-3</v>
      </c>
    </row>
    <row r="11" spans="1:3" x14ac:dyDescent="0.25">
      <c r="A11" s="18">
        <v>42175</v>
      </c>
      <c r="B11">
        <v>6.06</v>
      </c>
      <c r="C11" s="19">
        <f t="shared" si="0"/>
        <v>3.3057881344994103E-3</v>
      </c>
    </row>
    <row r="12" spans="1:3" x14ac:dyDescent="0.25">
      <c r="A12" s="18">
        <v>42174</v>
      </c>
      <c r="B12">
        <v>6.04</v>
      </c>
      <c r="C12" s="19">
        <f t="shared" si="0"/>
        <v>-4.9545931246833411E-3</v>
      </c>
    </row>
    <row r="13" spans="1:3" x14ac:dyDescent="0.25">
      <c r="A13" s="18">
        <v>42173</v>
      </c>
      <c r="B13">
        <v>6.07</v>
      </c>
      <c r="C13" s="19">
        <f t="shared" si="0"/>
        <v>-1.3093476747019658E-2</v>
      </c>
    </row>
    <row r="14" spans="1:3" x14ac:dyDescent="0.25">
      <c r="A14" s="18">
        <v>42172</v>
      </c>
      <c r="B14">
        <v>6.15</v>
      </c>
      <c r="C14" s="19">
        <f t="shared" si="0"/>
        <v>0</v>
      </c>
    </row>
    <row r="15" spans="1:3" x14ac:dyDescent="0.25">
      <c r="A15" s="18">
        <v>42171</v>
      </c>
      <c r="B15">
        <v>6.15</v>
      </c>
      <c r="C15" s="19">
        <f t="shared" si="0"/>
        <v>-1.624695727001922E-3</v>
      </c>
    </row>
    <row r="16" spans="1:3" x14ac:dyDescent="0.25">
      <c r="A16" s="18">
        <v>42170</v>
      </c>
      <c r="B16">
        <v>6.16</v>
      </c>
      <c r="C16" s="19">
        <f t="shared" si="0"/>
        <v>-8.084118399958911E-3</v>
      </c>
    </row>
    <row r="17" spans="1:3" x14ac:dyDescent="0.25">
      <c r="A17" s="18">
        <v>42168</v>
      </c>
      <c r="B17">
        <v>6.21</v>
      </c>
      <c r="C17" s="19">
        <f t="shared" si="0"/>
        <v>6.462058028091024E-3</v>
      </c>
    </row>
    <row r="18" spans="1:3" x14ac:dyDescent="0.25">
      <c r="A18" s="18">
        <v>42167</v>
      </c>
      <c r="B18">
        <v>6.17</v>
      </c>
      <c r="C18" s="19">
        <f t="shared" si="0"/>
        <v>0</v>
      </c>
    </row>
    <row r="19" spans="1:3" x14ac:dyDescent="0.25">
      <c r="A19" s="18">
        <v>42166</v>
      </c>
      <c r="B19">
        <v>6.17</v>
      </c>
      <c r="C19" s="19">
        <f t="shared" si="0"/>
        <v>-1.2882625831013718E-2</v>
      </c>
    </row>
    <row r="20" spans="1:3" x14ac:dyDescent="0.25">
      <c r="A20" s="18">
        <v>42165</v>
      </c>
      <c r="B20">
        <v>6.25</v>
      </c>
      <c r="C20" s="19">
        <f t="shared" si="0"/>
        <v>1.6012813669738276E-3</v>
      </c>
    </row>
    <row r="21" spans="1:3" x14ac:dyDescent="0.25">
      <c r="A21" s="18">
        <v>42164</v>
      </c>
      <c r="B21">
        <v>6.24</v>
      </c>
      <c r="C21" s="19">
        <f t="shared" si="0"/>
        <v>1.6038495819743989E-3</v>
      </c>
    </row>
    <row r="22" spans="1:3" x14ac:dyDescent="0.25">
      <c r="A22" s="18">
        <v>42163</v>
      </c>
      <c r="B22">
        <v>6.23</v>
      </c>
      <c r="C22" s="19">
        <f t="shared" si="0"/>
        <v>-9.5847379129872894E-3</v>
      </c>
    </row>
    <row r="23" spans="1:3" x14ac:dyDescent="0.25">
      <c r="A23" s="18">
        <v>42162</v>
      </c>
      <c r="B23">
        <v>6.29</v>
      </c>
      <c r="C23" s="19">
        <f t="shared" si="0"/>
        <v>0</v>
      </c>
    </row>
    <row r="24" spans="1:3" x14ac:dyDescent="0.25">
      <c r="A24" s="18">
        <v>42161</v>
      </c>
      <c r="B24">
        <v>6.29</v>
      </c>
      <c r="C24" s="19">
        <f t="shared" si="0"/>
        <v>3.1847160675199195E-3</v>
      </c>
    </row>
    <row r="25" spans="1:3" x14ac:dyDescent="0.25">
      <c r="A25" s="18">
        <v>42160</v>
      </c>
      <c r="B25">
        <v>6.27</v>
      </c>
      <c r="C25" s="19">
        <f t="shared" si="0"/>
        <v>2.421425812059453E-2</v>
      </c>
    </row>
    <row r="26" spans="1:3" x14ac:dyDescent="0.25">
      <c r="A26" s="18">
        <v>42159</v>
      </c>
      <c r="B26">
        <v>6.12</v>
      </c>
      <c r="C26" s="19">
        <f t="shared" si="0"/>
        <v>0</v>
      </c>
    </row>
    <row r="27" spans="1:3" x14ac:dyDescent="0.25">
      <c r="A27" s="18">
        <v>42158</v>
      </c>
      <c r="B27">
        <v>6.12</v>
      </c>
      <c r="C27" s="19">
        <f t="shared" si="0"/>
        <v>8.2034914528279004E-3</v>
      </c>
    </row>
    <row r="28" spans="1:3" x14ac:dyDescent="0.25">
      <c r="A28" s="18">
        <v>42157</v>
      </c>
      <c r="B28">
        <v>6.07</v>
      </c>
      <c r="C28" s="19">
        <f t="shared" si="0"/>
        <v>4.9545931246833949E-3</v>
      </c>
    </row>
    <row r="29" spans="1:3" x14ac:dyDescent="0.25">
      <c r="A29" s="18">
        <v>42156</v>
      </c>
      <c r="B29">
        <v>6.04</v>
      </c>
      <c r="C29" s="19">
        <f t="shared" si="0"/>
        <v>8.3125998193655654E-3</v>
      </c>
    </row>
    <row r="30" spans="1:3" x14ac:dyDescent="0.25">
      <c r="A30" s="18">
        <v>42154</v>
      </c>
      <c r="B30">
        <v>5.99</v>
      </c>
      <c r="C30" s="19">
        <f t="shared" si="0"/>
        <v>6.7001925698195654E-3</v>
      </c>
    </row>
    <row r="31" spans="1:3" x14ac:dyDescent="0.25">
      <c r="A31" s="18">
        <v>42153</v>
      </c>
      <c r="B31">
        <v>5.95</v>
      </c>
      <c r="C31" s="19">
        <f t="shared" si="0"/>
        <v>-1.6792615197199141E-3</v>
      </c>
    </row>
    <row r="32" spans="1:3" x14ac:dyDescent="0.25">
      <c r="A32" s="18">
        <v>42152</v>
      </c>
      <c r="B32">
        <v>5.96</v>
      </c>
      <c r="C32" s="19">
        <f t="shared" si="0"/>
        <v>5.0462680676244395E-3</v>
      </c>
    </row>
    <row r="33" spans="1:3" x14ac:dyDescent="0.25">
      <c r="A33" s="18">
        <v>42151</v>
      </c>
      <c r="B33">
        <v>5.93</v>
      </c>
      <c r="C33" s="19">
        <f t="shared" si="0"/>
        <v>5.0718620979601278E-3</v>
      </c>
    </row>
    <row r="34" spans="1:3" x14ac:dyDescent="0.25">
      <c r="A34" s="18">
        <v>42150</v>
      </c>
      <c r="B34">
        <v>5.9</v>
      </c>
      <c r="C34" s="19">
        <f t="shared" si="0"/>
        <v>-5.0718620979602284E-3</v>
      </c>
    </row>
    <row r="35" spans="1:3" x14ac:dyDescent="0.25">
      <c r="A35" s="18">
        <v>42149</v>
      </c>
      <c r="B35">
        <v>5.93</v>
      </c>
      <c r="C35" s="19">
        <f t="shared" si="0"/>
        <v>0</v>
      </c>
    </row>
    <row r="36" spans="1:3" x14ac:dyDescent="0.25">
      <c r="A36" s="18">
        <v>42147</v>
      </c>
      <c r="B36">
        <v>5.93</v>
      </c>
      <c r="C36" s="19">
        <f t="shared" si="0"/>
        <v>3.3783815916271906E-3</v>
      </c>
    </row>
    <row r="37" spans="1:3" x14ac:dyDescent="0.25">
      <c r="A37" s="18">
        <v>42146</v>
      </c>
      <c r="B37">
        <v>5.91</v>
      </c>
      <c r="C37" s="19">
        <f t="shared" si="0"/>
        <v>3.3898337545115241E-3</v>
      </c>
    </row>
    <row r="38" spans="1:3" x14ac:dyDescent="0.25">
      <c r="A38" s="18">
        <v>42145</v>
      </c>
      <c r="B38">
        <v>5.89</v>
      </c>
      <c r="C38" s="19">
        <f t="shared" si="0"/>
        <v>3.4013638234902605E-3</v>
      </c>
    </row>
    <row r="39" spans="1:3" x14ac:dyDescent="0.25">
      <c r="A39" s="18">
        <v>42144</v>
      </c>
      <c r="B39">
        <v>5.87</v>
      </c>
      <c r="C39" s="19">
        <f t="shared" si="0"/>
        <v>-5.0977170716687177E-3</v>
      </c>
    </row>
    <row r="40" spans="1:3" x14ac:dyDescent="0.25">
      <c r="A40" s="18">
        <v>42143</v>
      </c>
      <c r="B40">
        <v>5.9</v>
      </c>
      <c r="C40" s="19">
        <f t="shared" si="0"/>
        <v>0</v>
      </c>
    </row>
    <row r="41" spans="1:3" x14ac:dyDescent="0.25">
      <c r="A41" s="18">
        <v>42142</v>
      </c>
      <c r="B41">
        <v>5.9</v>
      </c>
      <c r="C41" s="19">
        <f t="shared" si="0"/>
        <v>-3.3840979842404569E-3</v>
      </c>
    </row>
    <row r="42" spans="1:3" x14ac:dyDescent="0.25">
      <c r="A42" s="18">
        <v>42140</v>
      </c>
      <c r="B42">
        <v>5.92</v>
      </c>
      <c r="C42" s="19">
        <f t="shared" si="0"/>
        <v>5.0804512324189137E-3</v>
      </c>
    </row>
    <row r="43" spans="1:3" x14ac:dyDescent="0.25">
      <c r="A43" s="18">
        <v>42139</v>
      </c>
      <c r="B43">
        <v>5.89</v>
      </c>
      <c r="C43" s="19">
        <f t="shared" si="0"/>
        <v>-1.3490929741015402E-2</v>
      </c>
    </row>
    <row r="44" spans="1:3" x14ac:dyDescent="0.25">
      <c r="A44" s="18">
        <v>42138</v>
      </c>
      <c r="B44">
        <v>5.97</v>
      </c>
      <c r="C44" s="19">
        <f t="shared" si="0"/>
        <v>-1.1657084542212865E-2</v>
      </c>
    </row>
    <row r="45" spans="1:3" x14ac:dyDescent="0.25">
      <c r="A45" s="18">
        <v>42137</v>
      </c>
      <c r="B45">
        <v>6.04</v>
      </c>
      <c r="C45" s="19">
        <f t="shared" si="0"/>
        <v>3.3167526259940418E-3</v>
      </c>
    </row>
    <row r="46" spans="1:3" x14ac:dyDescent="0.25">
      <c r="A46" s="18">
        <v>42136</v>
      </c>
      <c r="B46">
        <v>6.02</v>
      </c>
      <c r="C46" s="19">
        <f t="shared" si="0"/>
        <v>8.3403319162189508E-3</v>
      </c>
    </row>
    <row r="47" spans="1:3" x14ac:dyDescent="0.25">
      <c r="A47" s="18">
        <v>42135</v>
      </c>
      <c r="B47">
        <v>5.97</v>
      </c>
      <c r="C47" s="19">
        <f t="shared" si="0"/>
        <v>8.4104785085962926E-3</v>
      </c>
    </row>
    <row r="48" spans="1:3" x14ac:dyDescent="0.25">
      <c r="A48" s="18">
        <v>42133</v>
      </c>
      <c r="B48">
        <v>5.92</v>
      </c>
      <c r="C48" s="19">
        <f t="shared" si="0"/>
        <v>6.7796869853787691E-3</v>
      </c>
    </row>
    <row r="49" spans="1:3" x14ac:dyDescent="0.25">
      <c r="A49" s="18">
        <v>42132</v>
      </c>
      <c r="B49">
        <v>5.88</v>
      </c>
      <c r="C49" s="19">
        <f t="shared" si="0"/>
        <v>-2.3530497410194046E-2</v>
      </c>
    </row>
    <row r="50" spans="1:3" x14ac:dyDescent="0.25">
      <c r="A50" s="18">
        <v>42131</v>
      </c>
      <c r="B50">
        <v>6.02</v>
      </c>
      <c r="C50" s="19">
        <f t="shared" si="0"/>
        <v>-1.3201511858535955E-2</v>
      </c>
    </row>
    <row r="51" spans="1:3" x14ac:dyDescent="0.25">
      <c r="A51" s="18">
        <v>42130</v>
      </c>
      <c r="B51">
        <v>6.1</v>
      </c>
      <c r="C51" s="19">
        <f t="shared" si="0"/>
        <v>6.5789710980425605E-3</v>
      </c>
    </row>
    <row r="52" spans="1:3" x14ac:dyDescent="0.25">
      <c r="A52" s="18">
        <v>42129</v>
      </c>
      <c r="B52">
        <v>6.06</v>
      </c>
      <c r="C52" s="19">
        <f t="shared" si="0"/>
        <v>9.950330853168092E-3</v>
      </c>
    </row>
    <row r="53" spans="1:3" x14ac:dyDescent="0.25">
      <c r="A53" s="18">
        <v>42128</v>
      </c>
      <c r="B53">
        <v>6</v>
      </c>
      <c r="C53" s="19">
        <f t="shared" si="0"/>
        <v>1.3423020332140771E-2</v>
      </c>
    </row>
    <row r="54" spans="1:3" x14ac:dyDescent="0.25">
      <c r="A54" s="18">
        <v>42125</v>
      </c>
      <c r="B54">
        <v>5.92</v>
      </c>
      <c r="C54" s="19">
        <f t="shared" si="0"/>
        <v>5.0804512324189137E-3</v>
      </c>
    </row>
    <row r="55" spans="1:3" x14ac:dyDescent="0.25">
      <c r="A55" s="18">
        <v>42124</v>
      </c>
      <c r="B55">
        <v>5.89</v>
      </c>
      <c r="C55" s="19">
        <f t="shared" si="0"/>
        <v>6.8143364197301879E-3</v>
      </c>
    </row>
    <row r="56" spans="1:3" x14ac:dyDescent="0.25">
      <c r="A56" s="18">
        <v>42123</v>
      </c>
      <c r="B56">
        <v>5.85</v>
      </c>
      <c r="C56" s="19">
        <f t="shared" si="0"/>
        <v>3.4246608813639536E-3</v>
      </c>
    </row>
    <row r="57" spans="1:3" x14ac:dyDescent="0.25">
      <c r="A57" s="18">
        <v>42122</v>
      </c>
      <c r="B57">
        <v>5.83</v>
      </c>
      <c r="C57" s="19">
        <f t="shared" si="0"/>
        <v>6.8847087774972331E-3</v>
      </c>
    </row>
    <row r="58" spans="1:3" x14ac:dyDescent="0.25">
      <c r="A58" s="18">
        <v>42121</v>
      </c>
      <c r="B58">
        <v>5.79</v>
      </c>
      <c r="C58" s="19">
        <f t="shared" si="0"/>
        <v>0</v>
      </c>
    </row>
    <row r="59" spans="1:3" x14ac:dyDescent="0.25">
      <c r="A59" s="18">
        <v>42119</v>
      </c>
      <c r="B59">
        <v>5.79</v>
      </c>
      <c r="C59" s="19">
        <f t="shared" si="0"/>
        <v>5.1948168771041511E-3</v>
      </c>
    </row>
    <row r="60" spans="1:3" x14ac:dyDescent="0.25">
      <c r="A60" s="18">
        <v>42118</v>
      </c>
      <c r="B60">
        <v>5.76</v>
      </c>
      <c r="C60" s="19">
        <f t="shared" si="0"/>
        <v>-3.466207976486284E-3</v>
      </c>
    </row>
    <row r="61" spans="1:3" x14ac:dyDescent="0.25">
      <c r="A61" s="18">
        <v>42117</v>
      </c>
      <c r="B61">
        <v>5.78</v>
      </c>
      <c r="C61" s="19">
        <f t="shared" si="0"/>
        <v>-8.6133176781148357E-3</v>
      </c>
    </row>
    <row r="62" spans="1:3" x14ac:dyDescent="0.25">
      <c r="A62" s="18">
        <v>42116</v>
      </c>
      <c r="B62">
        <v>5.83</v>
      </c>
      <c r="C62" s="19">
        <f t="shared" si="0"/>
        <v>5.1590828100274233E-3</v>
      </c>
    </row>
    <row r="63" spans="1:3" x14ac:dyDescent="0.25">
      <c r="A63" s="18">
        <v>42115</v>
      </c>
      <c r="B63">
        <v>5.8</v>
      </c>
      <c r="C63" s="19">
        <f t="shared" si="0"/>
        <v>3.4542348680873824E-3</v>
      </c>
    </row>
    <row r="64" spans="1:3" x14ac:dyDescent="0.25">
      <c r="A64" s="18">
        <v>42114</v>
      </c>
      <c r="B64">
        <v>5.78</v>
      </c>
      <c r="C64" s="19">
        <f t="shared" si="0"/>
        <v>6.944472352810995E-3</v>
      </c>
    </row>
    <row r="65" spans="1:3" x14ac:dyDescent="0.25">
      <c r="A65" s="18">
        <v>42112</v>
      </c>
      <c r="B65">
        <v>5.74</v>
      </c>
      <c r="C65" s="19">
        <f t="shared" si="0"/>
        <v>5.2401866635562499E-3</v>
      </c>
    </row>
    <row r="66" spans="1:3" x14ac:dyDescent="0.25">
      <c r="A66" s="18">
        <v>42111</v>
      </c>
      <c r="B66">
        <v>5.71</v>
      </c>
      <c r="C66" s="19">
        <f t="shared" si="0"/>
        <v>5.2677909348588046E-3</v>
      </c>
    </row>
    <row r="67" spans="1:3" x14ac:dyDescent="0.25">
      <c r="A67" s="18">
        <v>42110</v>
      </c>
      <c r="B67">
        <v>5.68</v>
      </c>
      <c r="C67" s="19">
        <f t="shared" ref="C67:C130" si="1">LN(B67/B68)</f>
        <v>-3.5149421074446084E-3</v>
      </c>
    </row>
    <row r="68" spans="1:3" x14ac:dyDescent="0.25">
      <c r="A68" s="18">
        <v>42109</v>
      </c>
      <c r="B68">
        <v>5.7</v>
      </c>
      <c r="C68" s="19">
        <f t="shared" si="1"/>
        <v>-1.7528488274143605E-3</v>
      </c>
    </row>
    <row r="69" spans="1:3" x14ac:dyDescent="0.25">
      <c r="A69" s="18">
        <v>42108</v>
      </c>
      <c r="B69">
        <v>5.71</v>
      </c>
      <c r="C69" s="19">
        <f t="shared" si="1"/>
        <v>-3.4965070587294257E-3</v>
      </c>
    </row>
    <row r="70" spans="1:3" x14ac:dyDescent="0.25">
      <c r="A70" s="18">
        <v>42107</v>
      </c>
      <c r="B70">
        <v>5.73</v>
      </c>
      <c r="C70" s="19">
        <f t="shared" si="1"/>
        <v>-5.2219439811516007E-3</v>
      </c>
    </row>
    <row r="71" spans="1:3" x14ac:dyDescent="0.25">
      <c r="A71" s="18">
        <v>42105</v>
      </c>
      <c r="B71">
        <v>5.76</v>
      </c>
      <c r="C71" s="19">
        <f t="shared" si="1"/>
        <v>3.4782643763247925E-3</v>
      </c>
    </row>
    <row r="72" spans="1:3" x14ac:dyDescent="0.25">
      <c r="A72" s="18">
        <v>42104</v>
      </c>
      <c r="B72">
        <v>5.74</v>
      </c>
      <c r="C72" s="19">
        <f t="shared" si="1"/>
        <v>6.9930354909706043E-3</v>
      </c>
    </row>
    <row r="73" spans="1:3" x14ac:dyDescent="0.25">
      <c r="A73" s="18">
        <v>42103</v>
      </c>
      <c r="B73">
        <v>5.7</v>
      </c>
      <c r="C73" s="19">
        <f t="shared" si="1"/>
        <v>8.8106296821549059E-3</v>
      </c>
    </row>
    <row r="74" spans="1:3" x14ac:dyDescent="0.25">
      <c r="A74" s="18">
        <v>42102</v>
      </c>
      <c r="B74">
        <v>5.65</v>
      </c>
      <c r="C74" s="19">
        <f t="shared" si="1"/>
        <v>-3.5335725813110158E-3</v>
      </c>
    </row>
    <row r="75" spans="1:3" x14ac:dyDescent="0.25">
      <c r="A75" s="18">
        <v>42101</v>
      </c>
      <c r="B75">
        <v>5.67</v>
      </c>
      <c r="C75" s="19">
        <f t="shared" si="1"/>
        <v>-8.779687652045837E-3</v>
      </c>
    </row>
    <row r="76" spans="1:3" x14ac:dyDescent="0.25">
      <c r="A76" s="18">
        <v>42100</v>
      </c>
      <c r="B76">
        <v>5.72</v>
      </c>
      <c r="C76" s="19">
        <f t="shared" si="1"/>
        <v>-2.7587956518829053E-2</v>
      </c>
    </row>
    <row r="77" spans="1:3" x14ac:dyDescent="0.25">
      <c r="A77" s="18">
        <v>42096</v>
      </c>
      <c r="B77">
        <v>5.88</v>
      </c>
      <c r="C77" s="19">
        <f t="shared" si="1"/>
        <v>6.8259650703998906E-3</v>
      </c>
    </row>
    <row r="78" spans="1:3" x14ac:dyDescent="0.25">
      <c r="A78" s="18">
        <v>42095</v>
      </c>
      <c r="B78">
        <v>5.84</v>
      </c>
      <c r="C78" s="19">
        <f t="shared" si="1"/>
        <v>-6.8259650703998706E-3</v>
      </c>
    </row>
    <row r="79" spans="1:3" x14ac:dyDescent="0.25">
      <c r="A79" s="18">
        <v>42094</v>
      </c>
      <c r="B79">
        <v>5.88</v>
      </c>
      <c r="C79" s="19">
        <f t="shared" si="1"/>
        <v>-1.1834457647002909E-2</v>
      </c>
    </row>
    <row r="80" spans="1:3" x14ac:dyDescent="0.25">
      <c r="A80" s="18">
        <v>42093</v>
      </c>
      <c r="B80">
        <v>5.95</v>
      </c>
      <c r="C80" s="19">
        <f t="shared" si="1"/>
        <v>1.0135221894043148E-2</v>
      </c>
    </row>
    <row r="81" spans="1:3" x14ac:dyDescent="0.25">
      <c r="A81" s="18">
        <v>42091</v>
      </c>
      <c r="B81">
        <v>5.89</v>
      </c>
      <c r="C81" s="19">
        <f t="shared" si="1"/>
        <v>3.4013638234902605E-3</v>
      </c>
    </row>
    <row r="82" spans="1:3" x14ac:dyDescent="0.25">
      <c r="A82" s="18">
        <v>42090</v>
      </c>
      <c r="B82">
        <v>5.87</v>
      </c>
      <c r="C82" s="19">
        <f t="shared" si="1"/>
        <v>6.8376334776039686E-3</v>
      </c>
    </row>
    <row r="83" spans="1:3" x14ac:dyDescent="0.25">
      <c r="A83" s="18">
        <v>42089</v>
      </c>
      <c r="B83">
        <v>5.83</v>
      </c>
      <c r="C83" s="19">
        <f t="shared" si="1"/>
        <v>1.2079525654601261E-2</v>
      </c>
    </row>
    <row r="84" spans="1:3" x14ac:dyDescent="0.25">
      <c r="A84" s="18">
        <v>42088</v>
      </c>
      <c r="B84">
        <v>5.76</v>
      </c>
      <c r="C84" s="19">
        <f t="shared" si="1"/>
        <v>1.222722656956012E-2</v>
      </c>
    </row>
    <row r="85" spans="1:3" x14ac:dyDescent="0.25">
      <c r="A85" s="18">
        <v>42087</v>
      </c>
      <c r="B85">
        <v>5.69</v>
      </c>
      <c r="C85" s="19">
        <f t="shared" si="1"/>
        <v>1.7590154051796245E-3</v>
      </c>
    </row>
    <row r="86" spans="1:3" x14ac:dyDescent="0.25">
      <c r="A86" s="18">
        <v>42086</v>
      </c>
      <c r="B86">
        <v>5.68</v>
      </c>
      <c r="C86" s="19">
        <f t="shared" si="1"/>
        <v>-1.3986241974739952E-2</v>
      </c>
    </row>
    <row r="87" spans="1:3" x14ac:dyDescent="0.25">
      <c r="A87" s="18">
        <v>42084</v>
      </c>
      <c r="B87">
        <v>5.76</v>
      </c>
      <c r="C87" s="19">
        <f t="shared" si="1"/>
        <v>3.4782643763247925E-3</v>
      </c>
    </row>
    <row r="88" spans="1:3" x14ac:dyDescent="0.25">
      <c r="A88" s="18">
        <v>42083</v>
      </c>
      <c r="B88">
        <v>5.74</v>
      </c>
      <c r="C88" s="19">
        <f t="shared" si="1"/>
        <v>-2.2395423508530049E-2</v>
      </c>
    </row>
    <row r="89" spans="1:3" x14ac:dyDescent="0.25">
      <c r="A89" s="18">
        <v>42082</v>
      </c>
      <c r="B89">
        <v>5.87</v>
      </c>
      <c r="C89" s="19">
        <f t="shared" si="1"/>
        <v>5.1238369998694664E-3</v>
      </c>
    </row>
    <row r="90" spans="1:3" x14ac:dyDescent="0.25">
      <c r="A90" s="18">
        <v>42081</v>
      </c>
      <c r="B90">
        <v>5.84</v>
      </c>
      <c r="C90" s="19">
        <f t="shared" si="1"/>
        <v>-3.0356462480593954E-2</v>
      </c>
    </row>
    <row r="91" spans="1:3" x14ac:dyDescent="0.25">
      <c r="A91" s="18">
        <v>42080</v>
      </c>
      <c r="B91">
        <v>6.02</v>
      </c>
      <c r="C91" s="19">
        <f t="shared" si="1"/>
        <v>-1.6474837203505097E-2</v>
      </c>
    </row>
    <row r="92" spans="1:3" x14ac:dyDescent="0.25">
      <c r="A92" s="18">
        <v>42079</v>
      </c>
      <c r="B92">
        <v>6.12</v>
      </c>
      <c r="C92" s="19">
        <f t="shared" si="1"/>
        <v>0</v>
      </c>
    </row>
    <row r="93" spans="1:3" x14ac:dyDescent="0.25">
      <c r="A93" s="18">
        <v>42077</v>
      </c>
      <c r="B93">
        <v>6.12</v>
      </c>
      <c r="C93" s="19">
        <f t="shared" si="1"/>
        <v>3.2733253449693297E-3</v>
      </c>
    </row>
    <row r="94" spans="1:3" x14ac:dyDescent="0.25">
      <c r="A94" s="18">
        <v>42076</v>
      </c>
      <c r="B94">
        <v>6.1</v>
      </c>
      <c r="C94" s="19">
        <f t="shared" si="1"/>
        <v>1.8197359051907513E-2</v>
      </c>
    </row>
    <row r="95" spans="1:3" x14ac:dyDescent="0.25">
      <c r="A95" s="18">
        <v>42075</v>
      </c>
      <c r="B95">
        <v>5.99</v>
      </c>
      <c r="C95" s="19">
        <f t="shared" si="1"/>
        <v>8.3822787528044385E-3</v>
      </c>
    </row>
    <row r="96" spans="1:3" x14ac:dyDescent="0.25">
      <c r="A96" s="18">
        <v>42074</v>
      </c>
      <c r="B96">
        <v>5.94</v>
      </c>
      <c r="C96" s="19">
        <f t="shared" si="1"/>
        <v>-2.0000666706669428E-2</v>
      </c>
    </row>
    <row r="97" spans="1:3" x14ac:dyDescent="0.25">
      <c r="A97" s="18">
        <v>42073</v>
      </c>
      <c r="B97">
        <v>6.06</v>
      </c>
      <c r="C97" s="19">
        <f t="shared" si="1"/>
        <v>-4.9382816405825663E-3</v>
      </c>
    </row>
    <row r="98" spans="1:3" x14ac:dyDescent="0.25">
      <c r="A98" s="18">
        <v>42072</v>
      </c>
      <c r="B98">
        <v>6.09</v>
      </c>
      <c r="C98" s="19">
        <f t="shared" si="1"/>
        <v>1.1560822401076006E-2</v>
      </c>
    </row>
    <row r="99" spans="1:3" x14ac:dyDescent="0.25">
      <c r="A99" s="18">
        <v>42070</v>
      </c>
      <c r="B99">
        <v>6.02</v>
      </c>
      <c r="C99" s="19">
        <f t="shared" si="1"/>
        <v>6.6666913581890771E-3</v>
      </c>
    </row>
    <row r="100" spans="1:3" x14ac:dyDescent="0.25">
      <c r="A100" s="18">
        <v>42069</v>
      </c>
      <c r="B100">
        <v>5.98</v>
      </c>
      <c r="C100" s="19">
        <f t="shared" si="1"/>
        <v>2.8839997098720614E-2</v>
      </c>
    </row>
    <row r="101" spans="1:3" x14ac:dyDescent="0.25">
      <c r="A101" s="18">
        <v>42068</v>
      </c>
      <c r="B101">
        <v>5.81</v>
      </c>
      <c r="C101" s="19">
        <f t="shared" si="1"/>
        <v>1.722653311446156E-3</v>
      </c>
    </row>
    <row r="102" spans="1:3" x14ac:dyDescent="0.25">
      <c r="A102" s="18">
        <v>42067</v>
      </c>
      <c r="B102">
        <v>5.8</v>
      </c>
      <c r="C102" s="19">
        <f t="shared" si="1"/>
        <v>-1.7226533114461818E-3</v>
      </c>
    </row>
    <row r="103" spans="1:3" x14ac:dyDescent="0.25">
      <c r="A103" s="18">
        <v>42066</v>
      </c>
      <c r="B103">
        <v>5.81</v>
      </c>
      <c r="C103" s="19">
        <f t="shared" si="1"/>
        <v>1.7361547195901026E-2</v>
      </c>
    </row>
    <row r="104" spans="1:3" x14ac:dyDescent="0.25">
      <c r="A104" s="18">
        <v>42065</v>
      </c>
      <c r="B104">
        <v>5.71</v>
      </c>
      <c r="C104" s="19">
        <f t="shared" si="1"/>
        <v>1.2334958157951366E-2</v>
      </c>
    </row>
    <row r="105" spans="1:3" x14ac:dyDescent="0.25">
      <c r="A105" s="18">
        <v>42063</v>
      </c>
      <c r="B105">
        <v>5.64</v>
      </c>
      <c r="C105" s="19">
        <f t="shared" si="1"/>
        <v>3.5524016043677006E-3</v>
      </c>
    </row>
    <row r="106" spans="1:3" x14ac:dyDescent="0.25">
      <c r="A106" s="18">
        <v>42062</v>
      </c>
      <c r="B106">
        <v>5.62</v>
      </c>
      <c r="C106" s="19">
        <f t="shared" si="1"/>
        <v>7.1428875123802039E-3</v>
      </c>
    </row>
    <row r="107" spans="1:3" x14ac:dyDescent="0.25">
      <c r="A107" s="18">
        <v>42061</v>
      </c>
      <c r="B107">
        <v>5.58</v>
      </c>
      <c r="C107" s="19">
        <f t="shared" si="1"/>
        <v>1.7937224540269007E-3</v>
      </c>
    </row>
    <row r="108" spans="1:3" x14ac:dyDescent="0.25">
      <c r="A108" s="18">
        <v>42060</v>
      </c>
      <c r="B108">
        <v>5.57</v>
      </c>
      <c r="C108" s="19">
        <f t="shared" si="1"/>
        <v>7.2072384049491666E-3</v>
      </c>
    </row>
    <row r="109" spans="1:3" x14ac:dyDescent="0.25">
      <c r="A109" s="18">
        <v>42059</v>
      </c>
      <c r="B109">
        <v>5.53</v>
      </c>
      <c r="C109" s="19">
        <f t="shared" si="1"/>
        <v>0</v>
      </c>
    </row>
    <row r="110" spans="1:3" x14ac:dyDescent="0.25">
      <c r="A110" s="18">
        <v>42058</v>
      </c>
      <c r="B110">
        <v>5.53</v>
      </c>
      <c r="C110" s="19">
        <f t="shared" si="1"/>
        <v>-1.7921626617355562E-2</v>
      </c>
    </row>
    <row r="111" spans="1:3" x14ac:dyDescent="0.25">
      <c r="A111" s="18">
        <v>42056</v>
      </c>
      <c r="B111">
        <v>5.63</v>
      </c>
      <c r="C111" s="19">
        <f t="shared" si="1"/>
        <v>7.1301549845912693E-3</v>
      </c>
    </row>
    <row r="112" spans="1:3" x14ac:dyDescent="0.25">
      <c r="A112" s="18">
        <v>42055</v>
      </c>
      <c r="B112">
        <v>5.59</v>
      </c>
      <c r="C112" s="19">
        <f t="shared" si="1"/>
        <v>-1.0676257991341868E-2</v>
      </c>
    </row>
    <row r="113" spans="1:3" x14ac:dyDescent="0.25">
      <c r="A113" s="18">
        <v>42054</v>
      </c>
      <c r="B113">
        <v>5.65</v>
      </c>
      <c r="C113" s="19">
        <f t="shared" si="1"/>
        <v>7.1048256237445824E-3</v>
      </c>
    </row>
    <row r="114" spans="1:3" x14ac:dyDescent="0.25">
      <c r="A114" s="18">
        <v>42053</v>
      </c>
      <c r="B114">
        <v>5.61</v>
      </c>
      <c r="C114" s="19">
        <f t="shared" si="1"/>
        <v>-1.9418085857101513E-2</v>
      </c>
    </row>
    <row r="115" spans="1:3" x14ac:dyDescent="0.25">
      <c r="A115" s="18">
        <v>42052</v>
      </c>
      <c r="B115">
        <v>5.72</v>
      </c>
      <c r="C115" s="19">
        <f t="shared" si="1"/>
        <v>1.2313260233356887E-2</v>
      </c>
    </row>
    <row r="116" spans="1:3" x14ac:dyDescent="0.25">
      <c r="A116" s="18">
        <v>42051</v>
      </c>
      <c r="B116">
        <v>5.65</v>
      </c>
      <c r="C116" s="19">
        <f t="shared" si="1"/>
        <v>-3.5335725813110158E-3</v>
      </c>
    </row>
    <row r="117" spans="1:3" x14ac:dyDescent="0.25">
      <c r="A117" s="18">
        <v>42049</v>
      </c>
      <c r="B117">
        <v>5.67</v>
      </c>
      <c r="C117" s="19">
        <f t="shared" si="1"/>
        <v>7.0796755880617682E-3</v>
      </c>
    </row>
    <row r="118" spans="1:3" x14ac:dyDescent="0.25">
      <c r="A118" s="18">
        <v>42048</v>
      </c>
      <c r="B118">
        <v>5.63</v>
      </c>
      <c r="C118" s="19">
        <f t="shared" si="1"/>
        <v>-1.7746233583684897E-3</v>
      </c>
    </row>
    <row r="119" spans="1:3" x14ac:dyDescent="0.25">
      <c r="A119" s="18">
        <v>42047</v>
      </c>
      <c r="B119">
        <v>5.64</v>
      </c>
      <c r="C119" s="19">
        <f t="shared" si="1"/>
        <v>-1.2334958157951397E-2</v>
      </c>
    </row>
    <row r="120" spans="1:3" x14ac:dyDescent="0.25">
      <c r="A120" s="18">
        <v>42046</v>
      </c>
      <c r="B120">
        <v>5.71</v>
      </c>
      <c r="C120" s="19">
        <f t="shared" si="1"/>
        <v>7.0299059282581461E-3</v>
      </c>
    </row>
    <row r="121" spans="1:3" x14ac:dyDescent="0.25">
      <c r="A121" s="18">
        <v>42045</v>
      </c>
      <c r="B121">
        <v>5.67</v>
      </c>
      <c r="C121" s="19">
        <f t="shared" si="1"/>
        <v>1.0638398205055577E-2</v>
      </c>
    </row>
    <row r="122" spans="1:3" x14ac:dyDescent="0.25">
      <c r="A122" s="18">
        <v>42044</v>
      </c>
      <c r="B122">
        <v>5.61</v>
      </c>
      <c r="C122" s="19">
        <f t="shared" si="1"/>
        <v>-3.5587226169939952E-3</v>
      </c>
    </row>
    <row r="123" spans="1:3" x14ac:dyDescent="0.25">
      <c r="A123" s="18">
        <v>42042</v>
      </c>
      <c r="B123">
        <v>5.63</v>
      </c>
      <c r="C123" s="19">
        <f t="shared" si="1"/>
        <v>3.5587226169939328E-3</v>
      </c>
    </row>
    <row r="124" spans="1:3" x14ac:dyDescent="0.25">
      <c r="A124" s="18">
        <v>42041</v>
      </c>
      <c r="B124">
        <v>5.61</v>
      </c>
      <c r="C124" s="19">
        <f t="shared" si="1"/>
        <v>3.8151765964376326E-2</v>
      </c>
    </row>
    <row r="125" spans="1:3" x14ac:dyDescent="0.25">
      <c r="A125" s="18">
        <v>42040</v>
      </c>
      <c r="B125">
        <v>5.4</v>
      </c>
      <c r="C125" s="19">
        <f t="shared" si="1"/>
        <v>7.4349784875179905E-3</v>
      </c>
    </row>
    <row r="126" spans="1:3" x14ac:dyDescent="0.25">
      <c r="A126" s="18">
        <v>42039</v>
      </c>
      <c r="B126">
        <v>5.36</v>
      </c>
      <c r="C126" s="19">
        <f t="shared" si="1"/>
        <v>7.4906717291576587E-3</v>
      </c>
    </row>
    <row r="127" spans="1:3" x14ac:dyDescent="0.25">
      <c r="A127" s="18">
        <v>42038</v>
      </c>
      <c r="B127">
        <v>5.32</v>
      </c>
      <c r="C127" s="19">
        <f t="shared" si="1"/>
        <v>1.706202527672155E-2</v>
      </c>
    </row>
    <row r="128" spans="1:3" x14ac:dyDescent="0.25">
      <c r="A128" s="18">
        <v>42037</v>
      </c>
      <c r="B128">
        <v>5.23</v>
      </c>
      <c r="C128" s="19">
        <f t="shared" si="1"/>
        <v>-1.9102202561192376E-3</v>
      </c>
    </row>
    <row r="129" spans="1:3" x14ac:dyDescent="0.25">
      <c r="A129" s="18">
        <v>42036</v>
      </c>
      <c r="B129">
        <v>5.24</v>
      </c>
      <c r="C129" s="19">
        <f t="shared" si="1"/>
        <v>3.8240964384034758E-3</v>
      </c>
    </row>
    <row r="130" spans="1:3" x14ac:dyDescent="0.25">
      <c r="A130" s="18">
        <v>42034</v>
      </c>
      <c r="B130">
        <v>5.22</v>
      </c>
      <c r="C130" s="19">
        <f t="shared" si="1"/>
        <v>7.6923456231556449E-3</v>
      </c>
    </row>
    <row r="131" spans="1:3" x14ac:dyDescent="0.25">
      <c r="A131" s="18">
        <v>42033</v>
      </c>
      <c r="B131">
        <v>5.18</v>
      </c>
      <c r="C131" s="19">
        <f t="shared" ref="C131:C194" si="2">LN(B131/B132)</f>
        <v>0</v>
      </c>
    </row>
    <row r="132" spans="1:3" x14ac:dyDescent="0.25">
      <c r="A132" s="18">
        <v>42032</v>
      </c>
      <c r="B132">
        <v>5.18</v>
      </c>
      <c r="C132" s="19">
        <f t="shared" si="2"/>
        <v>-1.3423020332140774E-2</v>
      </c>
    </row>
    <row r="133" spans="1:3" x14ac:dyDescent="0.25">
      <c r="A133" s="18">
        <v>42031</v>
      </c>
      <c r="B133">
        <v>5.25</v>
      </c>
      <c r="C133" s="19">
        <f t="shared" si="2"/>
        <v>-7.5901692666755964E-3</v>
      </c>
    </row>
    <row r="134" spans="1:3" x14ac:dyDescent="0.25">
      <c r="A134" s="18">
        <v>42030</v>
      </c>
      <c r="B134">
        <v>5.29</v>
      </c>
      <c r="C134" s="19">
        <f t="shared" si="2"/>
        <v>-5.6550574833450998E-3</v>
      </c>
    </row>
    <row r="135" spans="1:3" x14ac:dyDescent="0.25">
      <c r="A135" s="18">
        <v>42028</v>
      </c>
      <c r="B135">
        <v>5.32</v>
      </c>
      <c r="C135" s="19">
        <f t="shared" si="2"/>
        <v>3.7664827954768648E-3</v>
      </c>
    </row>
    <row r="136" spans="1:3" x14ac:dyDescent="0.25">
      <c r="A136" s="18">
        <v>42027</v>
      </c>
      <c r="B136">
        <v>5.3</v>
      </c>
      <c r="C136" s="19">
        <f t="shared" si="2"/>
        <v>-1.1257154524634558E-2</v>
      </c>
    </row>
    <row r="137" spans="1:3" x14ac:dyDescent="0.25">
      <c r="A137" s="18">
        <v>42026</v>
      </c>
      <c r="B137">
        <v>5.36</v>
      </c>
      <c r="C137" s="19">
        <f t="shared" si="2"/>
        <v>-1.4815085785140699E-2</v>
      </c>
    </row>
    <row r="138" spans="1:3" x14ac:dyDescent="0.25">
      <c r="A138" s="18">
        <v>42025</v>
      </c>
      <c r="B138">
        <v>5.44</v>
      </c>
      <c r="C138" s="19">
        <f t="shared" si="2"/>
        <v>1.1090686694158356E-2</v>
      </c>
    </row>
    <row r="139" spans="1:3" x14ac:dyDescent="0.25">
      <c r="A139" s="18">
        <v>42024</v>
      </c>
      <c r="B139">
        <v>5.38</v>
      </c>
      <c r="C139" s="19">
        <f t="shared" si="2"/>
        <v>1.8604656529196708E-3</v>
      </c>
    </row>
    <row r="140" spans="1:3" x14ac:dyDescent="0.25">
      <c r="A140" s="18">
        <v>42023</v>
      </c>
      <c r="B140">
        <v>5.37</v>
      </c>
      <c r="C140" s="19">
        <f t="shared" si="2"/>
        <v>-5.571045049455472E-3</v>
      </c>
    </row>
    <row r="141" spans="1:3" x14ac:dyDescent="0.25">
      <c r="A141" s="18">
        <v>42021</v>
      </c>
      <c r="B141">
        <v>5.4</v>
      </c>
      <c r="C141" s="19">
        <f t="shared" si="2"/>
        <v>3.7105793965357746E-3</v>
      </c>
    </row>
    <row r="142" spans="1:3" x14ac:dyDescent="0.25">
      <c r="A142" s="18">
        <v>42020</v>
      </c>
      <c r="B142">
        <v>5.38</v>
      </c>
      <c r="C142" s="19">
        <f t="shared" si="2"/>
        <v>-1.8416726786231265E-2</v>
      </c>
    </row>
    <row r="143" spans="1:3" x14ac:dyDescent="0.25">
      <c r="A143" s="18">
        <v>42019</v>
      </c>
      <c r="B143">
        <v>5.48</v>
      </c>
      <c r="C143" s="19">
        <f t="shared" si="2"/>
        <v>-1.6289952979268458E-2</v>
      </c>
    </row>
    <row r="144" spans="1:3" x14ac:dyDescent="0.25">
      <c r="A144" s="18">
        <v>42018</v>
      </c>
      <c r="B144">
        <v>5.57</v>
      </c>
      <c r="C144" s="19">
        <f t="shared" si="2"/>
        <v>-1.2489011570774809E-2</v>
      </c>
    </row>
    <row r="145" spans="1:3" x14ac:dyDescent="0.25">
      <c r="A145" s="18">
        <v>42017</v>
      </c>
      <c r="B145">
        <v>5.64</v>
      </c>
      <c r="C145" s="19">
        <f t="shared" si="2"/>
        <v>3.5524016043677006E-3</v>
      </c>
    </row>
    <row r="146" spans="1:3" x14ac:dyDescent="0.25">
      <c r="A146" s="18">
        <v>42016</v>
      </c>
      <c r="B146">
        <v>5.62</v>
      </c>
      <c r="C146" s="19">
        <f t="shared" si="2"/>
        <v>-1.777778245999272E-3</v>
      </c>
    </row>
    <row r="147" spans="1:3" x14ac:dyDescent="0.25">
      <c r="A147" s="18">
        <v>42014</v>
      </c>
      <c r="B147">
        <v>5.63</v>
      </c>
      <c r="C147" s="19">
        <f t="shared" si="2"/>
        <v>5.342844410495446E-3</v>
      </c>
    </row>
    <row r="148" spans="1:3" x14ac:dyDescent="0.25">
      <c r="A148" s="18">
        <v>42013</v>
      </c>
      <c r="B148">
        <v>5.6</v>
      </c>
      <c r="C148" s="19">
        <f t="shared" si="2"/>
        <v>1.7873105740956587E-3</v>
      </c>
    </row>
    <row r="149" spans="1:3" x14ac:dyDescent="0.25">
      <c r="A149" s="18">
        <v>42012</v>
      </c>
      <c r="B149">
        <v>5.59</v>
      </c>
      <c r="C149" s="19">
        <f t="shared" si="2"/>
        <v>-1.2444605048083864E-2</v>
      </c>
    </row>
    <row r="150" spans="1:3" x14ac:dyDescent="0.25">
      <c r="A150" s="18">
        <v>42011</v>
      </c>
      <c r="B150">
        <v>5.66</v>
      </c>
      <c r="C150" s="19">
        <f t="shared" si="2"/>
        <v>-1.4035318116383481E-2</v>
      </c>
    </row>
    <row r="151" spans="1:3" x14ac:dyDescent="0.25">
      <c r="A151" s="18">
        <v>42010</v>
      </c>
      <c r="B151">
        <v>5.74</v>
      </c>
      <c r="C151" s="19">
        <f t="shared" si="2"/>
        <v>-1.2121360532344737E-2</v>
      </c>
    </row>
    <row r="152" spans="1:3" x14ac:dyDescent="0.25">
      <c r="A152" s="18">
        <v>42009</v>
      </c>
      <c r="B152">
        <v>5.81</v>
      </c>
      <c r="C152" s="19">
        <f t="shared" si="2"/>
        <v>-3.4364294985812097E-3</v>
      </c>
    </row>
    <row r="153" spans="1:3" x14ac:dyDescent="0.25">
      <c r="A153" s="18">
        <v>42007</v>
      </c>
      <c r="B153">
        <v>5.83</v>
      </c>
      <c r="C153" s="19">
        <f t="shared" si="2"/>
        <v>3.4364294985813186E-3</v>
      </c>
    </row>
    <row r="154" spans="1:3" x14ac:dyDescent="0.25">
      <c r="A154" s="18">
        <v>42006</v>
      </c>
      <c r="B154">
        <v>5.81</v>
      </c>
      <c r="C154" s="19">
        <f t="shared" si="2"/>
        <v>-3.4364294985812097E-3</v>
      </c>
    </row>
    <row r="155" spans="1:3" x14ac:dyDescent="0.25">
      <c r="A155" s="18">
        <v>42005</v>
      </c>
      <c r="B155">
        <v>5.83</v>
      </c>
      <c r="C155" s="19">
        <f t="shared" si="2"/>
        <v>5.1590828100274233E-3</v>
      </c>
    </row>
    <row r="156" spans="1:3" x14ac:dyDescent="0.25">
      <c r="A156" s="18">
        <v>42004</v>
      </c>
      <c r="B156">
        <v>5.8</v>
      </c>
      <c r="C156" s="19">
        <f t="shared" si="2"/>
        <v>-8.5837436913914419E-3</v>
      </c>
    </row>
    <row r="157" spans="1:3" x14ac:dyDescent="0.25">
      <c r="A157" s="18">
        <v>42003</v>
      </c>
      <c r="B157">
        <v>5.85</v>
      </c>
      <c r="C157" s="19">
        <f t="shared" si="2"/>
        <v>-8.5106896679087302E-3</v>
      </c>
    </row>
    <row r="158" spans="1:3" x14ac:dyDescent="0.25">
      <c r="A158" s="18">
        <v>42002</v>
      </c>
      <c r="B158">
        <v>5.9</v>
      </c>
      <c r="C158" s="19">
        <f t="shared" si="2"/>
        <v>0</v>
      </c>
    </row>
    <row r="159" spans="1:3" x14ac:dyDescent="0.25">
      <c r="A159" s="18">
        <v>42001</v>
      </c>
      <c r="B159">
        <v>5.9</v>
      </c>
      <c r="C159" s="19">
        <f t="shared" si="2"/>
        <v>0</v>
      </c>
    </row>
    <row r="160" spans="1:3" x14ac:dyDescent="0.25">
      <c r="A160" s="18">
        <v>42000</v>
      </c>
      <c r="B160">
        <v>5.9</v>
      </c>
      <c r="C160" s="19">
        <f t="shared" si="2"/>
        <v>5.097717071668801E-3</v>
      </c>
    </row>
    <row r="161" spans="1:3" x14ac:dyDescent="0.25">
      <c r="A161" s="18">
        <v>41999</v>
      </c>
      <c r="B161">
        <v>5.87</v>
      </c>
      <c r="C161" s="19">
        <f t="shared" si="2"/>
        <v>-1.5215847237253317E-2</v>
      </c>
    </row>
    <row r="162" spans="1:3" x14ac:dyDescent="0.25">
      <c r="A162" s="18">
        <v>41998</v>
      </c>
      <c r="B162">
        <v>5.96</v>
      </c>
      <c r="C162" s="19">
        <f t="shared" si="2"/>
        <v>6.7340321813441194E-3</v>
      </c>
    </row>
    <row r="163" spans="1:3" x14ac:dyDescent="0.25">
      <c r="A163" s="18">
        <v>41997</v>
      </c>
      <c r="B163">
        <v>5.92</v>
      </c>
      <c r="C163" s="19">
        <f t="shared" si="2"/>
        <v>6.7796869853787691E-3</v>
      </c>
    </row>
    <row r="164" spans="1:3" x14ac:dyDescent="0.25">
      <c r="A164" s="18">
        <v>41996</v>
      </c>
      <c r="B164">
        <v>5.88</v>
      </c>
      <c r="C164" s="19">
        <f t="shared" si="2"/>
        <v>6.8259650703998906E-3</v>
      </c>
    </row>
    <row r="165" spans="1:3" x14ac:dyDescent="0.25">
      <c r="A165" s="18">
        <v>41995</v>
      </c>
      <c r="B165">
        <v>5.84</v>
      </c>
      <c r="C165" s="19">
        <f t="shared" si="2"/>
        <v>-5.1238369998693953E-3</v>
      </c>
    </row>
    <row r="166" spans="1:3" x14ac:dyDescent="0.25">
      <c r="A166" s="18">
        <v>41993</v>
      </c>
      <c r="B166">
        <v>5.87</v>
      </c>
      <c r="C166" s="19">
        <f t="shared" si="2"/>
        <v>3.4129725962399426E-3</v>
      </c>
    </row>
    <row r="167" spans="1:3" x14ac:dyDescent="0.25">
      <c r="A167" s="18">
        <v>41992</v>
      </c>
      <c r="B167">
        <v>5.85</v>
      </c>
      <c r="C167" s="19">
        <f t="shared" si="2"/>
        <v>-1.3582551765868945E-2</v>
      </c>
    </row>
    <row r="168" spans="1:3" x14ac:dyDescent="0.25">
      <c r="A168" s="18">
        <v>41991</v>
      </c>
      <c r="B168">
        <v>5.93</v>
      </c>
      <c r="C168" s="19">
        <f t="shared" si="2"/>
        <v>-1.8379798937089534E-2</v>
      </c>
    </row>
    <row r="169" spans="1:3" x14ac:dyDescent="0.25">
      <c r="A169" s="18">
        <v>41990</v>
      </c>
      <c r="B169">
        <v>6.04</v>
      </c>
      <c r="C169" s="19">
        <f t="shared" si="2"/>
        <v>-1.8048069871702977E-2</v>
      </c>
    </row>
    <row r="170" spans="1:3" x14ac:dyDescent="0.25">
      <c r="A170" s="18">
        <v>41989</v>
      </c>
      <c r="B170">
        <v>6.15</v>
      </c>
      <c r="C170" s="19">
        <f t="shared" si="2"/>
        <v>3.2573318703065048E-3</v>
      </c>
    </row>
    <row r="171" spans="1:3" x14ac:dyDescent="0.25">
      <c r="A171" s="18">
        <v>41988</v>
      </c>
      <c r="B171">
        <v>6.13</v>
      </c>
      <c r="C171" s="19">
        <f t="shared" si="2"/>
        <v>4.9059787688544056E-3</v>
      </c>
    </row>
    <row r="172" spans="1:3" x14ac:dyDescent="0.25">
      <c r="A172" s="18">
        <v>41987</v>
      </c>
      <c r="B172">
        <v>6.1</v>
      </c>
      <c r="C172" s="19">
        <f t="shared" si="2"/>
        <v>0</v>
      </c>
    </row>
    <row r="173" spans="1:3" x14ac:dyDescent="0.25">
      <c r="A173" s="18">
        <v>41985</v>
      </c>
      <c r="B173">
        <v>6.1</v>
      </c>
      <c r="C173" s="19">
        <f t="shared" si="2"/>
        <v>4.9301661078585864E-3</v>
      </c>
    </row>
    <row r="174" spans="1:3" x14ac:dyDescent="0.25">
      <c r="A174" s="18">
        <v>41984</v>
      </c>
      <c r="B174">
        <v>6.07</v>
      </c>
      <c r="C174" s="19">
        <f t="shared" si="2"/>
        <v>-1.6460909066686805E-3</v>
      </c>
    </row>
    <row r="175" spans="1:3" x14ac:dyDescent="0.25">
      <c r="A175" s="18">
        <v>41983</v>
      </c>
      <c r="B175">
        <v>6.08</v>
      </c>
      <c r="C175" s="19">
        <f t="shared" si="2"/>
        <v>6.6006840313520927E-3</v>
      </c>
    </row>
    <row r="176" spans="1:3" x14ac:dyDescent="0.25">
      <c r="A176" s="18">
        <v>41982</v>
      </c>
      <c r="B176">
        <v>6.04</v>
      </c>
      <c r="C176" s="19">
        <f t="shared" si="2"/>
        <v>-4.9545931246833411E-3</v>
      </c>
    </row>
    <row r="177" spans="1:3" x14ac:dyDescent="0.25">
      <c r="A177" s="18">
        <v>41981</v>
      </c>
      <c r="B177">
        <v>6.07</v>
      </c>
      <c r="C177" s="19">
        <f t="shared" si="2"/>
        <v>8.2713457506773339E-3</v>
      </c>
    </row>
    <row r="178" spans="1:3" x14ac:dyDescent="0.25">
      <c r="A178" s="18">
        <v>41979</v>
      </c>
      <c r="B178">
        <v>6.02</v>
      </c>
      <c r="C178" s="19">
        <f t="shared" si="2"/>
        <v>3.3277900926745245E-3</v>
      </c>
    </row>
    <row r="179" spans="1:3" x14ac:dyDescent="0.25">
      <c r="A179" s="18">
        <v>41978</v>
      </c>
      <c r="B179">
        <v>6</v>
      </c>
      <c r="C179" s="19">
        <f t="shared" si="2"/>
        <v>1.6807118316381191E-2</v>
      </c>
    </row>
    <row r="180" spans="1:3" x14ac:dyDescent="0.25">
      <c r="A180" s="18">
        <v>41977</v>
      </c>
      <c r="B180">
        <v>5.9</v>
      </c>
      <c r="C180" s="19">
        <f t="shared" si="2"/>
        <v>-1.6934805063330315E-3</v>
      </c>
    </row>
    <row r="181" spans="1:3" x14ac:dyDescent="0.25">
      <c r="A181" s="18">
        <v>41976</v>
      </c>
      <c r="B181">
        <v>5.91</v>
      </c>
      <c r="C181" s="19">
        <f t="shared" si="2"/>
        <v>1.6934805063329261E-3</v>
      </c>
    </row>
    <row r="182" spans="1:3" x14ac:dyDescent="0.25">
      <c r="A182" s="18">
        <v>41975</v>
      </c>
      <c r="B182">
        <v>5.9</v>
      </c>
      <c r="C182" s="19">
        <f t="shared" si="2"/>
        <v>2.4014876203873919E-2</v>
      </c>
    </row>
    <row r="183" spans="1:3" x14ac:dyDescent="0.25">
      <c r="A183" s="18">
        <v>41974</v>
      </c>
      <c r="B183">
        <v>5.76</v>
      </c>
      <c r="C183" s="19">
        <f t="shared" si="2"/>
        <v>-1.7346058122083075E-3</v>
      </c>
    </row>
    <row r="184" spans="1:3" x14ac:dyDescent="0.25">
      <c r="A184" s="18">
        <v>41973</v>
      </c>
      <c r="B184">
        <v>5.77</v>
      </c>
      <c r="C184" s="19">
        <f t="shared" si="2"/>
        <v>0</v>
      </c>
    </row>
    <row r="185" spans="1:3" x14ac:dyDescent="0.25">
      <c r="A185" s="18">
        <v>41972</v>
      </c>
      <c r="B185">
        <v>5.77</v>
      </c>
      <c r="C185" s="19">
        <f t="shared" si="2"/>
        <v>5.2128701885329901E-3</v>
      </c>
    </row>
    <row r="186" spans="1:3" x14ac:dyDescent="0.25">
      <c r="A186" s="18">
        <v>41971</v>
      </c>
      <c r="B186">
        <v>5.74</v>
      </c>
      <c r="C186" s="19">
        <f t="shared" si="2"/>
        <v>-5.2128701885329875E-3</v>
      </c>
    </row>
    <row r="187" spans="1:3" x14ac:dyDescent="0.25">
      <c r="A187" s="18">
        <v>41970</v>
      </c>
      <c r="B187">
        <v>5.77</v>
      </c>
      <c r="C187" s="19">
        <f t="shared" si="2"/>
        <v>3.4722257107490571E-3</v>
      </c>
    </row>
    <row r="188" spans="1:3" x14ac:dyDescent="0.25">
      <c r="A188" s="18">
        <v>41969</v>
      </c>
      <c r="B188">
        <v>5.75</v>
      </c>
      <c r="C188" s="19">
        <f t="shared" si="2"/>
        <v>-1.7376198985407374E-3</v>
      </c>
    </row>
    <row r="189" spans="1:3" x14ac:dyDescent="0.25">
      <c r="A189" s="18">
        <v>41968</v>
      </c>
      <c r="B189">
        <v>5.76</v>
      </c>
      <c r="C189" s="19">
        <f t="shared" si="2"/>
        <v>-3.466207976486284E-3</v>
      </c>
    </row>
    <row r="190" spans="1:3" x14ac:dyDescent="0.25">
      <c r="A190" s="18">
        <v>41967</v>
      </c>
      <c r="B190">
        <v>5.78</v>
      </c>
      <c r="C190" s="19">
        <f t="shared" si="2"/>
        <v>-1.2037978559478867E-2</v>
      </c>
    </row>
    <row r="191" spans="1:3" x14ac:dyDescent="0.25">
      <c r="A191" s="18">
        <v>41965</v>
      </c>
      <c r="B191">
        <v>5.85</v>
      </c>
      <c r="C191" s="19">
        <f t="shared" si="2"/>
        <v>5.1413995004186523E-3</v>
      </c>
    </row>
    <row r="192" spans="1:3" x14ac:dyDescent="0.25">
      <c r="A192" s="18">
        <v>41964</v>
      </c>
      <c r="B192">
        <v>5.82</v>
      </c>
      <c r="C192" s="19">
        <f t="shared" si="2"/>
        <v>-1.1955735920148772E-2</v>
      </c>
    </row>
    <row r="193" spans="1:3" x14ac:dyDescent="0.25">
      <c r="A193" s="18">
        <v>41963</v>
      </c>
      <c r="B193">
        <v>5.89</v>
      </c>
      <c r="C193" s="19">
        <f t="shared" si="2"/>
        <v>-1.6963532481785132E-3</v>
      </c>
    </row>
    <row r="194" spans="1:3" x14ac:dyDescent="0.25">
      <c r="A194" s="18">
        <v>41962</v>
      </c>
      <c r="B194">
        <v>5.9</v>
      </c>
      <c r="C194" s="19">
        <f t="shared" si="2"/>
        <v>8.5106896679088308E-3</v>
      </c>
    </row>
    <row r="195" spans="1:3" x14ac:dyDescent="0.25">
      <c r="A195" s="18">
        <v>41961</v>
      </c>
      <c r="B195">
        <v>5.85</v>
      </c>
      <c r="C195" s="19">
        <f t="shared" ref="C195:C258" si="3">LN(B195/B196)</f>
        <v>-1.3582551765868945E-2</v>
      </c>
    </row>
    <row r="196" spans="1:3" x14ac:dyDescent="0.25">
      <c r="A196" s="18">
        <v>41960</v>
      </c>
      <c r="B196">
        <v>5.93</v>
      </c>
      <c r="C196" s="19">
        <f t="shared" si="3"/>
        <v>0</v>
      </c>
    </row>
    <row r="197" spans="1:3" x14ac:dyDescent="0.25">
      <c r="A197" s="18">
        <v>41959</v>
      </c>
      <c r="B197">
        <v>5.93</v>
      </c>
      <c r="C197" s="19">
        <f t="shared" si="3"/>
        <v>0</v>
      </c>
    </row>
    <row r="198" spans="1:3" x14ac:dyDescent="0.25">
      <c r="A198" s="18">
        <v>41958</v>
      </c>
      <c r="B198">
        <v>5.93</v>
      </c>
      <c r="C198" s="19">
        <f t="shared" si="3"/>
        <v>5.0718620979601278E-3</v>
      </c>
    </row>
    <row r="199" spans="1:3" x14ac:dyDescent="0.25">
      <c r="A199" s="18">
        <v>41957</v>
      </c>
      <c r="B199">
        <v>5.9</v>
      </c>
      <c r="C199" s="19">
        <f t="shared" si="3"/>
        <v>0</v>
      </c>
    </row>
    <row r="200" spans="1:3" x14ac:dyDescent="0.25">
      <c r="A200" s="18">
        <v>41956</v>
      </c>
      <c r="B200">
        <v>5.9</v>
      </c>
      <c r="C200" s="19">
        <f t="shared" si="3"/>
        <v>-8.4388686458645949E-3</v>
      </c>
    </row>
    <row r="201" spans="1:3" x14ac:dyDescent="0.25">
      <c r="A201" s="18">
        <v>41955</v>
      </c>
      <c r="B201">
        <v>5.95</v>
      </c>
      <c r="C201" s="19">
        <f t="shared" si="3"/>
        <v>-3.3557078469723042E-3</v>
      </c>
    </row>
    <row r="202" spans="1:3" x14ac:dyDescent="0.25">
      <c r="A202" s="18">
        <v>41954</v>
      </c>
      <c r="B202">
        <v>5.97</v>
      </c>
      <c r="C202" s="19">
        <f t="shared" si="3"/>
        <v>8.4104785085962926E-3</v>
      </c>
    </row>
    <row r="203" spans="1:3" x14ac:dyDescent="0.25">
      <c r="A203" s="18">
        <v>41953</v>
      </c>
      <c r="B203">
        <v>5.92</v>
      </c>
      <c r="C203" s="19">
        <f t="shared" si="3"/>
        <v>1.6906174779074521E-3</v>
      </c>
    </row>
    <row r="204" spans="1:3" x14ac:dyDescent="0.25">
      <c r="A204" s="18">
        <v>41951</v>
      </c>
      <c r="B204">
        <v>5.91</v>
      </c>
      <c r="C204" s="19">
        <f t="shared" si="3"/>
        <v>5.0890695074712281E-3</v>
      </c>
    </row>
    <row r="205" spans="1:3" x14ac:dyDescent="0.25">
      <c r="A205" s="18">
        <v>41950</v>
      </c>
      <c r="B205">
        <v>5.88</v>
      </c>
      <c r="C205" s="19">
        <f t="shared" si="3"/>
        <v>-5.0890695074712932E-3</v>
      </c>
    </row>
    <row r="206" spans="1:3" x14ac:dyDescent="0.25">
      <c r="A206" s="18">
        <v>41949</v>
      </c>
      <c r="B206">
        <v>5.91</v>
      </c>
      <c r="C206" s="19">
        <f t="shared" si="3"/>
        <v>0</v>
      </c>
    </row>
    <row r="207" spans="1:3" x14ac:dyDescent="0.25">
      <c r="A207" s="18">
        <v>41948</v>
      </c>
      <c r="B207">
        <v>5.91</v>
      </c>
      <c r="C207" s="19">
        <f t="shared" si="3"/>
        <v>6.7911975780017555E-3</v>
      </c>
    </row>
    <row r="208" spans="1:3" x14ac:dyDescent="0.25">
      <c r="A208" s="18">
        <v>41947</v>
      </c>
      <c r="B208">
        <v>5.87</v>
      </c>
      <c r="C208" s="19">
        <f t="shared" si="3"/>
        <v>-5.0977170716687177E-3</v>
      </c>
    </row>
    <row r="209" spans="1:3" x14ac:dyDescent="0.25">
      <c r="A209" s="18">
        <v>41946</v>
      </c>
      <c r="B209">
        <v>5.9</v>
      </c>
      <c r="C209" s="19">
        <f t="shared" si="3"/>
        <v>1.6963532481785555E-3</v>
      </c>
    </row>
    <row r="210" spans="1:3" x14ac:dyDescent="0.25">
      <c r="A210" s="18">
        <v>41944</v>
      </c>
      <c r="B210">
        <v>5.89</v>
      </c>
      <c r="C210" s="19">
        <f t="shared" si="3"/>
        <v>3.4013638234902605E-3</v>
      </c>
    </row>
    <row r="211" spans="1:3" x14ac:dyDescent="0.25">
      <c r="A211" s="18">
        <v>41943</v>
      </c>
      <c r="B211">
        <v>5.87</v>
      </c>
      <c r="C211" s="19">
        <f t="shared" si="3"/>
        <v>0</v>
      </c>
    </row>
    <row r="212" spans="1:3" x14ac:dyDescent="0.25">
      <c r="A212" s="18">
        <v>41942</v>
      </c>
      <c r="B212">
        <v>5.87</v>
      </c>
      <c r="C212" s="19">
        <f t="shared" si="3"/>
        <v>1.372234225510118E-2</v>
      </c>
    </row>
    <row r="213" spans="1:3" x14ac:dyDescent="0.25">
      <c r="A213" s="18">
        <v>41941</v>
      </c>
      <c r="B213">
        <v>5.79</v>
      </c>
      <c r="C213" s="19">
        <f t="shared" si="3"/>
        <v>1.7286089006176889E-3</v>
      </c>
    </row>
    <row r="214" spans="1:3" x14ac:dyDescent="0.25">
      <c r="A214" s="18">
        <v>41940</v>
      </c>
      <c r="B214">
        <v>5.78</v>
      </c>
      <c r="C214" s="19">
        <f t="shared" si="3"/>
        <v>-8.6133176781148357E-3</v>
      </c>
    </row>
    <row r="215" spans="1:3" x14ac:dyDescent="0.25">
      <c r="A215" s="18">
        <v>41939</v>
      </c>
      <c r="B215">
        <v>5.83</v>
      </c>
      <c r="C215" s="19">
        <f t="shared" si="3"/>
        <v>-6.8376334776040753E-3</v>
      </c>
    </row>
    <row r="216" spans="1:3" x14ac:dyDescent="0.25">
      <c r="A216" s="18">
        <v>41938</v>
      </c>
      <c r="B216">
        <v>5.87</v>
      </c>
      <c r="C216" s="19">
        <f t="shared" si="3"/>
        <v>0</v>
      </c>
    </row>
    <row r="217" spans="1:3" x14ac:dyDescent="0.25">
      <c r="A217" s="18">
        <v>41937</v>
      </c>
      <c r="B217">
        <v>5.87</v>
      </c>
      <c r="C217" s="19">
        <f t="shared" si="3"/>
        <v>5.1238369998694664E-3</v>
      </c>
    </row>
    <row r="218" spans="1:3" x14ac:dyDescent="0.25">
      <c r="A218" s="18">
        <v>41936</v>
      </c>
      <c r="B218">
        <v>5.84</v>
      </c>
      <c r="C218" s="19">
        <f t="shared" si="3"/>
        <v>-8.5252008233596167E-3</v>
      </c>
    </row>
    <row r="219" spans="1:3" x14ac:dyDescent="0.25">
      <c r="A219" s="18">
        <v>41935</v>
      </c>
      <c r="B219">
        <v>5.89</v>
      </c>
      <c r="C219" s="19">
        <f t="shared" si="3"/>
        <v>-3.3898337545115397E-3</v>
      </c>
    </row>
    <row r="220" spans="1:3" x14ac:dyDescent="0.25">
      <c r="A220" s="18">
        <v>41934</v>
      </c>
      <c r="B220">
        <v>5.91</v>
      </c>
      <c r="C220" s="19">
        <f t="shared" si="3"/>
        <v>6.7911975780017555E-3</v>
      </c>
    </row>
    <row r="221" spans="1:3" x14ac:dyDescent="0.25">
      <c r="A221" s="18">
        <v>41933</v>
      </c>
      <c r="B221">
        <v>5.87</v>
      </c>
      <c r="C221" s="19">
        <f t="shared" si="3"/>
        <v>6.8376334776039686E-3</v>
      </c>
    </row>
    <row r="222" spans="1:3" x14ac:dyDescent="0.25">
      <c r="A222" s="18">
        <v>41932</v>
      </c>
      <c r="B222">
        <v>5.83</v>
      </c>
      <c r="C222" s="19">
        <f t="shared" si="3"/>
        <v>-8.539761548134496E-3</v>
      </c>
    </row>
    <row r="223" spans="1:3" x14ac:dyDescent="0.25">
      <c r="A223" s="18">
        <v>41930</v>
      </c>
      <c r="B223">
        <v>5.88</v>
      </c>
      <c r="C223" s="19">
        <f t="shared" si="3"/>
        <v>6.8259650703998906E-3</v>
      </c>
    </row>
    <row r="224" spans="1:3" x14ac:dyDescent="0.25">
      <c r="A224" s="18">
        <v>41929</v>
      </c>
      <c r="B224">
        <v>5.84</v>
      </c>
      <c r="C224" s="19">
        <f t="shared" si="3"/>
        <v>5.1502259763158611E-3</v>
      </c>
    </row>
    <row r="225" spans="1:3" x14ac:dyDescent="0.25">
      <c r="A225" s="18">
        <v>41928</v>
      </c>
      <c r="B225">
        <v>5.81</v>
      </c>
      <c r="C225" s="19">
        <f t="shared" si="3"/>
        <v>1.5611765472113215E-2</v>
      </c>
    </row>
    <row r="226" spans="1:3" x14ac:dyDescent="0.25">
      <c r="A226" s="18">
        <v>41927</v>
      </c>
      <c r="B226">
        <v>5.72</v>
      </c>
      <c r="C226" s="19">
        <f t="shared" si="3"/>
        <v>-1.216348619319735E-2</v>
      </c>
    </row>
    <row r="227" spans="1:3" x14ac:dyDescent="0.25">
      <c r="A227" s="18">
        <v>41926</v>
      </c>
      <c r="B227">
        <v>5.79</v>
      </c>
      <c r="C227" s="19">
        <f t="shared" si="3"/>
        <v>-1.0309369658861213E-2</v>
      </c>
    </row>
    <row r="228" spans="1:3" x14ac:dyDescent="0.25">
      <c r="A228" s="18">
        <v>41925</v>
      </c>
      <c r="B228">
        <v>5.85</v>
      </c>
      <c r="C228" s="19">
        <f t="shared" si="3"/>
        <v>-1.1894787652149207E-2</v>
      </c>
    </row>
    <row r="229" spans="1:3" x14ac:dyDescent="0.25">
      <c r="A229" s="18">
        <v>41923</v>
      </c>
      <c r="B229">
        <v>5.92</v>
      </c>
      <c r="C229" s="19">
        <f t="shared" si="3"/>
        <v>3.3840979842404942E-3</v>
      </c>
    </row>
    <row r="230" spans="1:3" x14ac:dyDescent="0.25">
      <c r="A230" s="18">
        <v>41922</v>
      </c>
      <c r="B230">
        <v>5.9</v>
      </c>
      <c r="C230" s="19">
        <f t="shared" si="3"/>
        <v>3.3955890011383287E-3</v>
      </c>
    </row>
    <row r="231" spans="1:3" x14ac:dyDescent="0.25">
      <c r="A231" s="18">
        <v>41921</v>
      </c>
      <c r="B231">
        <v>5.88</v>
      </c>
      <c r="C231" s="19">
        <f t="shared" si="3"/>
        <v>-5.0890695074712932E-3</v>
      </c>
    </row>
    <row r="232" spans="1:3" x14ac:dyDescent="0.25">
      <c r="A232" s="18">
        <v>41920</v>
      </c>
      <c r="B232">
        <v>5.91</v>
      </c>
      <c r="C232" s="19">
        <f t="shared" si="3"/>
        <v>-1.3445580709351208E-2</v>
      </c>
    </row>
    <row r="233" spans="1:3" x14ac:dyDescent="0.25">
      <c r="A233" s="18">
        <v>41919</v>
      </c>
      <c r="B233">
        <v>5.99</v>
      </c>
      <c r="C233" s="19">
        <f t="shared" si="3"/>
        <v>0</v>
      </c>
    </row>
    <row r="234" spans="1:3" x14ac:dyDescent="0.25">
      <c r="A234" s="18">
        <v>41918</v>
      </c>
      <c r="B234">
        <v>5.99</v>
      </c>
      <c r="C234" s="19">
        <f t="shared" si="3"/>
        <v>-9.9668599153920363E-3</v>
      </c>
    </row>
    <row r="235" spans="1:3" x14ac:dyDescent="0.25">
      <c r="A235" s="18">
        <v>41916</v>
      </c>
      <c r="B235">
        <v>6.05</v>
      </c>
      <c r="C235" s="19">
        <f t="shared" si="3"/>
        <v>3.3112613036560051E-3</v>
      </c>
    </row>
    <row r="236" spans="1:3" x14ac:dyDescent="0.25">
      <c r="A236" s="18">
        <v>41915</v>
      </c>
      <c r="B236">
        <v>6.03</v>
      </c>
      <c r="C236" s="19">
        <f t="shared" si="3"/>
        <v>6.6555986117360667E-3</v>
      </c>
    </row>
    <row r="237" spans="1:3" x14ac:dyDescent="0.25">
      <c r="A237" s="18">
        <v>41914</v>
      </c>
      <c r="B237">
        <v>5.99</v>
      </c>
      <c r="C237" s="19">
        <f t="shared" si="3"/>
        <v>-1.1618387953864964E-2</v>
      </c>
    </row>
    <row r="238" spans="1:3" x14ac:dyDescent="0.25">
      <c r="A238" s="18">
        <v>41913</v>
      </c>
      <c r="B238">
        <v>6.06</v>
      </c>
      <c r="C238" s="19">
        <f t="shared" si="3"/>
        <v>-1.6488049901838935E-3</v>
      </c>
    </row>
    <row r="239" spans="1:3" x14ac:dyDescent="0.25">
      <c r="A239" s="18">
        <v>41912</v>
      </c>
      <c r="B239">
        <v>6.07</v>
      </c>
      <c r="C239" s="19">
        <f t="shared" si="3"/>
        <v>-1.3093476747019658E-2</v>
      </c>
    </row>
    <row r="240" spans="1:3" x14ac:dyDescent="0.25">
      <c r="A240" s="18">
        <v>41911</v>
      </c>
      <c r="B240">
        <v>6.15</v>
      </c>
      <c r="C240" s="19">
        <f t="shared" si="3"/>
        <v>6.525308634922641E-3</v>
      </c>
    </row>
    <row r="241" spans="1:3" x14ac:dyDescent="0.25">
      <c r="A241" s="18">
        <v>41909</v>
      </c>
      <c r="B241">
        <v>6.11</v>
      </c>
      <c r="C241" s="19">
        <f t="shared" si="3"/>
        <v>3.2786914616982953E-3</v>
      </c>
    </row>
    <row r="242" spans="1:3" x14ac:dyDescent="0.25">
      <c r="A242" s="18">
        <v>41908</v>
      </c>
      <c r="B242">
        <v>6.09</v>
      </c>
      <c r="C242" s="19">
        <f t="shared" si="3"/>
        <v>1.8227513759265165E-2</v>
      </c>
    </row>
    <row r="243" spans="1:3" x14ac:dyDescent="0.25">
      <c r="A243" s="18">
        <v>41907</v>
      </c>
      <c r="B243">
        <v>5.98</v>
      </c>
      <c r="C243" s="19">
        <f t="shared" si="3"/>
        <v>-1.6708441648176058E-3</v>
      </c>
    </row>
    <row r="244" spans="1:3" x14ac:dyDescent="0.25">
      <c r="A244" s="18">
        <v>41906</v>
      </c>
      <c r="B244">
        <v>5.99</v>
      </c>
      <c r="C244" s="19">
        <f t="shared" si="3"/>
        <v>1.0067199117723941E-2</v>
      </c>
    </row>
    <row r="245" spans="1:3" x14ac:dyDescent="0.25">
      <c r="A245" s="18">
        <v>41905</v>
      </c>
      <c r="B245">
        <v>5.93</v>
      </c>
      <c r="C245" s="19">
        <f t="shared" si="3"/>
        <v>1.6877641137198365E-3</v>
      </c>
    </row>
    <row r="246" spans="1:3" x14ac:dyDescent="0.25">
      <c r="A246" s="18">
        <v>41904</v>
      </c>
      <c r="B246">
        <v>5.92</v>
      </c>
      <c r="C246" s="19">
        <f t="shared" si="3"/>
        <v>0</v>
      </c>
    </row>
    <row r="247" spans="1:3" x14ac:dyDescent="0.25">
      <c r="A247" s="18">
        <v>41902</v>
      </c>
      <c r="B247">
        <v>5.92</v>
      </c>
      <c r="C247" s="19">
        <f t="shared" si="3"/>
        <v>5.0804512324189137E-3</v>
      </c>
    </row>
    <row r="248" spans="1:3" x14ac:dyDescent="0.25">
      <c r="A248" s="18">
        <v>41901</v>
      </c>
      <c r="B248">
        <v>5.89</v>
      </c>
      <c r="C248" s="19">
        <f t="shared" si="3"/>
        <v>-5.0804512324190637E-3</v>
      </c>
    </row>
    <row r="249" spans="1:3" x14ac:dyDescent="0.25">
      <c r="A249" s="18">
        <v>41900</v>
      </c>
      <c r="B249">
        <v>5.92</v>
      </c>
      <c r="C249" s="19">
        <f t="shared" si="3"/>
        <v>6.7796869853787691E-3</v>
      </c>
    </row>
    <row r="250" spans="1:3" x14ac:dyDescent="0.25">
      <c r="A250" s="18">
        <v>41899</v>
      </c>
      <c r="B250">
        <v>5.88</v>
      </c>
      <c r="C250" s="19">
        <f t="shared" si="3"/>
        <v>-1.351371916672282E-2</v>
      </c>
    </row>
    <row r="251" spans="1:3" x14ac:dyDescent="0.25">
      <c r="A251" s="18">
        <v>41898</v>
      </c>
      <c r="B251">
        <v>5.96</v>
      </c>
      <c r="C251" s="19">
        <f t="shared" si="3"/>
        <v>3.3613477027047063E-3</v>
      </c>
    </row>
    <row r="252" spans="1:3" x14ac:dyDescent="0.25">
      <c r="A252" s="18">
        <v>41897</v>
      </c>
      <c r="B252">
        <v>5.94</v>
      </c>
      <c r="C252" s="19">
        <f t="shared" si="3"/>
        <v>-1.6820861829848262E-3</v>
      </c>
    </row>
    <row r="253" spans="1:3" x14ac:dyDescent="0.25">
      <c r="A253" s="18">
        <v>41895</v>
      </c>
      <c r="B253">
        <v>5.95</v>
      </c>
      <c r="C253" s="19">
        <f t="shared" si="3"/>
        <v>3.3670065479044697E-3</v>
      </c>
    </row>
    <row r="254" spans="1:3" x14ac:dyDescent="0.25">
      <c r="A254" s="18">
        <v>41894</v>
      </c>
      <c r="B254">
        <v>5.93</v>
      </c>
      <c r="C254" s="19">
        <f t="shared" si="3"/>
        <v>1.3582551765868912E-2</v>
      </c>
    </row>
    <row r="255" spans="1:3" x14ac:dyDescent="0.25">
      <c r="A255" s="18">
        <v>41893</v>
      </c>
      <c r="B255">
        <v>5.85</v>
      </c>
      <c r="C255" s="19">
        <f t="shared" si="3"/>
        <v>3.4246608813639536E-3</v>
      </c>
    </row>
    <row r="256" spans="1:3" x14ac:dyDescent="0.25">
      <c r="A256" s="18">
        <v>41892</v>
      </c>
      <c r="B256">
        <v>5.83</v>
      </c>
      <c r="C256" s="19">
        <f t="shared" si="3"/>
        <v>-3.4246608813639917E-3</v>
      </c>
    </row>
    <row r="257" spans="1:3" x14ac:dyDescent="0.25">
      <c r="A257" s="18">
        <v>41891</v>
      </c>
      <c r="B257">
        <v>5.85</v>
      </c>
      <c r="C257" s="19">
        <f t="shared" si="3"/>
        <v>1.0309369658861287E-2</v>
      </c>
    </row>
    <row r="258" spans="1:3" x14ac:dyDescent="0.25">
      <c r="A258" s="18">
        <v>41890</v>
      </c>
      <c r="B258">
        <v>5.79</v>
      </c>
      <c r="C258" s="19">
        <f t="shared" si="3"/>
        <v>5.1948168771041511E-3</v>
      </c>
    </row>
    <row r="259" spans="1:3" x14ac:dyDescent="0.25">
      <c r="A259" s="18">
        <v>41888</v>
      </c>
      <c r="B259">
        <v>5.76</v>
      </c>
      <c r="C259" s="19">
        <f t="shared" ref="C259:C322" si="4">LN(B259/B260)</f>
        <v>6.9686693160934355E-3</v>
      </c>
    </row>
    <row r="260" spans="1:3" x14ac:dyDescent="0.25">
      <c r="A260" s="18">
        <v>41887</v>
      </c>
      <c r="B260">
        <v>5.72</v>
      </c>
      <c r="C260" s="19">
        <f t="shared" si="4"/>
        <v>-6.9686693160933158E-3</v>
      </c>
    </row>
    <row r="261" spans="1:3" x14ac:dyDescent="0.25">
      <c r="A261" s="18">
        <v>41886</v>
      </c>
      <c r="B261">
        <v>5.76</v>
      </c>
      <c r="C261" s="19">
        <f t="shared" si="4"/>
        <v>5.2219439811516249E-3</v>
      </c>
    </row>
    <row r="262" spans="1:3" x14ac:dyDescent="0.25">
      <c r="A262" s="18">
        <v>41885</v>
      </c>
      <c r="B262">
        <v>5.73</v>
      </c>
      <c r="C262" s="19">
        <f t="shared" si="4"/>
        <v>0</v>
      </c>
    </row>
    <row r="263" spans="1:3" x14ac:dyDescent="0.25">
      <c r="A263" s="18">
        <v>41884</v>
      </c>
      <c r="B263">
        <v>5.73</v>
      </c>
      <c r="C263" s="19">
        <f t="shared" si="4"/>
        <v>5.249355886143745E-3</v>
      </c>
    </row>
    <row r="264" spans="1:3" x14ac:dyDescent="0.25">
      <c r="A264" s="18">
        <v>41883</v>
      </c>
      <c r="B264">
        <v>5.7</v>
      </c>
      <c r="C264" s="19">
        <f t="shared" si="4"/>
        <v>-1.7528488274143605E-3</v>
      </c>
    </row>
    <row r="265" spans="1:3" x14ac:dyDescent="0.25">
      <c r="A265" s="18">
        <v>41882</v>
      </c>
      <c r="B265">
        <v>5.71</v>
      </c>
      <c r="C265" s="19">
        <f t="shared" si="4"/>
        <v>0</v>
      </c>
    </row>
    <row r="266" spans="1:3" x14ac:dyDescent="0.25">
      <c r="A266" s="18">
        <v>41881</v>
      </c>
      <c r="B266">
        <v>5.71</v>
      </c>
      <c r="C266" s="19">
        <f t="shared" si="4"/>
        <v>3.5087755296792705E-3</v>
      </c>
    </row>
    <row r="267" spans="1:3" x14ac:dyDescent="0.25">
      <c r="A267" s="18">
        <v>41880</v>
      </c>
      <c r="B267">
        <v>5.69</v>
      </c>
      <c r="C267" s="19">
        <f t="shared" si="4"/>
        <v>0</v>
      </c>
    </row>
    <row r="268" spans="1:3" x14ac:dyDescent="0.25">
      <c r="A268" s="18">
        <v>41879</v>
      </c>
      <c r="B268">
        <v>5.69</v>
      </c>
      <c r="C268" s="19">
        <f t="shared" si="4"/>
        <v>-8.7489621932354249E-3</v>
      </c>
    </row>
    <row r="269" spans="1:3" x14ac:dyDescent="0.25">
      <c r="A269" s="18">
        <v>41878</v>
      </c>
      <c r="B269">
        <v>5.74</v>
      </c>
      <c r="C269" s="19">
        <f t="shared" si="4"/>
        <v>-8.6730812534287806E-3</v>
      </c>
    </row>
    <row r="270" spans="1:3" x14ac:dyDescent="0.25">
      <c r="A270" s="18">
        <v>41877</v>
      </c>
      <c r="B270">
        <v>5.79</v>
      </c>
      <c r="C270" s="19">
        <f t="shared" si="4"/>
        <v>1.7286089006176889E-3</v>
      </c>
    </row>
    <row r="271" spans="1:3" x14ac:dyDescent="0.25">
      <c r="A271" s="18">
        <v>41876</v>
      </c>
      <c r="B271">
        <v>5.78</v>
      </c>
      <c r="C271" s="19">
        <f t="shared" si="4"/>
        <v>-5.1768881795336797E-3</v>
      </c>
    </row>
    <row r="272" spans="1:3" x14ac:dyDescent="0.25">
      <c r="A272" s="18">
        <v>41874</v>
      </c>
      <c r="B272">
        <v>5.81</v>
      </c>
      <c r="C272" s="19">
        <f t="shared" si="4"/>
        <v>5.1768881795337274E-3</v>
      </c>
    </row>
    <row r="273" spans="1:3" x14ac:dyDescent="0.25">
      <c r="A273" s="18">
        <v>41873</v>
      </c>
      <c r="B273">
        <v>5.78</v>
      </c>
      <c r="C273" s="19">
        <f t="shared" si="4"/>
        <v>6.944472352810995E-3</v>
      </c>
    </row>
    <row r="274" spans="1:3" x14ac:dyDescent="0.25">
      <c r="A274" s="18">
        <v>41872</v>
      </c>
      <c r="B274">
        <v>5.74</v>
      </c>
      <c r="C274" s="19">
        <f t="shared" si="4"/>
        <v>3.4904049397685676E-3</v>
      </c>
    </row>
    <row r="275" spans="1:3" x14ac:dyDescent="0.25">
      <c r="A275" s="18">
        <v>41871</v>
      </c>
      <c r="B275">
        <v>5.72</v>
      </c>
      <c r="C275" s="19">
        <f t="shared" si="4"/>
        <v>8.7796876520457728E-3</v>
      </c>
    </row>
    <row r="276" spans="1:3" x14ac:dyDescent="0.25">
      <c r="A276" s="18">
        <v>41870</v>
      </c>
      <c r="B276">
        <v>5.67</v>
      </c>
      <c r="C276" s="19">
        <f t="shared" si="4"/>
        <v>5.3050522296933193E-3</v>
      </c>
    </row>
    <row r="277" spans="1:3" x14ac:dyDescent="0.25">
      <c r="A277" s="18">
        <v>41869</v>
      </c>
      <c r="B277">
        <v>5.64</v>
      </c>
      <c r="C277" s="19">
        <f t="shared" si="4"/>
        <v>-1.7714796483821156E-3</v>
      </c>
    </row>
    <row r="278" spans="1:3" x14ac:dyDescent="0.25">
      <c r="A278" s="18">
        <v>41867</v>
      </c>
      <c r="B278">
        <v>5.65</v>
      </c>
      <c r="C278" s="19">
        <f t="shared" si="4"/>
        <v>3.5461030067507116E-3</v>
      </c>
    </row>
    <row r="279" spans="1:3" x14ac:dyDescent="0.25">
      <c r="A279" s="18">
        <v>41866</v>
      </c>
      <c r="B279">
        <v>5.63</v>
      </c>
      <c r="C279" s="19">
        <f t="shared" si="4"/>
        <v>-8.8417905814608989E-3</v>
      </c>
    </row>
    <row r="280" spans="1:3" x14ac:dyDescent="0.25">
      <c r="A280" s="18">
        <v>41865</v>
      </c>
      <c r="B280">
        <v>5.68</v>
      </c>
      <c r="C280" s="19">
        <f t="shared" si="4"/>
        <v>-1.7590154051796698E-3</v>
      </c>
    </row>
    <row r="281" spans="1:3" x14ac:dyDescent="0.25">
      <c r="A281" s="18">
        <v>41864</v>
      </c>
      <c r="B281">
        <v>5.69</v>
      </c>
      <c r="C281" s="19">
        <f t="shared" si="4"/>
        <v>-1.7559267022649199E-3</v>
      </c>
    </row>
    <row r="282" spans="1:3" x14ac:dyDescent="0.25">
      <c r="A282" s="18">
        <v>41863</v>
      </c>
      <c r="B282">
        <v>5.7</v>
      </c>
      <c r="C282" s="19">
        <f t="shared" si="4"/>
        <v>0</v>
      </c>
    </row>
    <row r="283" spans="1:3" x14ac:dyDescent="0.25">
      <c r="A283" s="18">
        <v>41862</v>
      </c>
      <c r="B283">
        <v>5.7</v>
      </c>
      <c r="C283" s="19">
        <f t="shared" si="4"/>
        <v>-1.2205905679503623E-2</v>
      </c>
    </row>
    <row r="284" spans="1:3" x14ac:dyDescent="0.25">
      <c r="A284" s="18">
        <v>41861</v>
      </c>
      <c r="B284">
        <v>5.77</v>
      </c>
      <c r="C284" s="19">
        <f t="shared" si="4"/>
        <v>0</v>
      </c>
    </row>
    <row r="285" spans="1:3" x14ac:dyDescent="0.25">
      <c r="A285" s="18">
        <v>41860</v>
      </c>
      <c r="B285">
        <v>5.77</v>
      </c>
      <c r="C285" s="19">
        <f t="shared" si="4"/>
        <v>5.2128701885329901E-3</v>
      </c>
    </row>
    <row r="286" spans="1:3" x14ac:dyDescent="0.25">
      <c r="A286" s="18">
        <v>41859</v>
      </c>
      <c r="B286">
        <v>5.74</v>
      </c>
      <c r="C286" s="19">
        <f t="shared" si="4"/>
        <v>-1.7406444777839894E-3</v>
      </c>
    </row>
    <row r="287" spans="1:3" x14ac:dyDescent="0.25">
      <c r="A287" s="18">
        <v>41858</v>
      </c>
      <c r="B287">
        <v>5.75</v>
      </c>
      <c r="C287" s="19">
        <f t="shared" si="4"/>
        <v>-5.2038278750271101E-3</v>
      </c>
    </row>
    <row r="288" spans="1:3" x14ac:dyDescent="0.25">
      <c r="A288" s="18">
        <v>41857</v>
      </c>
      <c r="B288">
        <v>5.78</v>
      </c>
      <c r="C288" s="19">
        <f t="shared" si="4"/>
        <v>-1.2037978559478867E-2</v>
      </c>
    </row>
    <row r="289" spans="1:3" x14ac:dyDescent="0.25">
      <c r="A289" s="18">
        <v>41856</v>
      </c>
      <c r="B289">
        <v>5.85</v>
      </c>
      <c r="C289" s="19">
        <f t="shared" si="4"/>
        <v>1.0309369658861287E-2</v>
      </c>
    </row>
    <row r="290" spans="1:3" x14ac:dyDescent="0.25">
      <c r="A290" s="18">
        <v>41855</v>
      </c>
      <c r="B290">
        <v>5.79</v>
      </c>
      <c r="C290" s="19">
        <f t="shared" si="4"/>
        <v>-3.4482792789159327E-3</v>
      </c>
    </row>
    <row r="291" spans="1:3" x14ac:dyDescent="0.25">
      <c r="A291" s="18">
        <v>41853</v>
      </c>
      <c r="B291">
        <v>5.81</v>
      </c>
      <c r="C291" s="19">
        <f t="shared" si="4"/>
        <v>6.9084903438116092E-3</v>
      </c>
    </row>
    <row r="292" spans="1:3" x14ac:dyDescent="0.25">
      <c r="A292" s="18">
        <v>41852</v>
      </c>
      <c r="B292">
        <v>5.77</v>
      </c>
      <c r="C292" s="19">
        <f t="shared" si="4"/>
        <v>-1.7316021642780463E-3</v>
      </c>
    </row>
    <row r="293" spans="1:3" x14ac:dyDescent="0.25">
      <c r="A293" s="18">
        <v>41851</v>
      </c>
      <c r="B293">
        <v>5.78</v>
      </c>
      <c r="C293" s="19">
        <f t="shared" si="4"/>
        <v>1.9214564944625454E-2</v>
      </c>
    </row>
    <row r="294" spans="1:3" x14ac:dyDescent="0.25">
      <c r="A294" s="18">
        <v>41850</v>
      </c>
      <c r="B294">
        <v>5.67</v>
      </c>
      <c r="C294" s="19">
        <f t="shared" si="4"/>
        <v>1.4209830572653003E-2</v>
      </c>
    </row>
    <row r="295" spans="1:3" x14ac:dyDescent="0.25">
      <c r="A295" s="18">
        <v>41849</v>
      </c>
      <c r="B295">
        <v>5.59</v>
      </c>
      <c r="C295" s="19">
        <f t="shared" si="4"/>
        <v>-1.7873105740957515E-3</v>
      </c>
    </row>
    <row r="296" spans="1:3" x14ac:dyDescent="0.25">
      <c r="A296" s="18">
        <v>41848</v>
      </c>
      <c r="B296">
        <v>5.6</v>
      </c>
      <c r="C296" s="19">
        <f t="shared" si="4"/>
        <v>1.7873105740956587E-3</v>
      </c>
    </row>
    <row r="297" spans="1:3" x14ac:dyDescent="0.25">
      <c r="A297" s="18">
        <v>41847</v>
      </c>
      <c r="B297">
        <v>5.59</v>
      </c>
      <c r="C297" s="19">
        <f t="shared" si="4"/>
        <v>0</v>
      </c>
    </row>
    <row r="298" spans="1:3" x14ac:dyDescent="0.25">
      <c r="A298" s="18">
        <v>41846</v>
      </c>
      <c r="B298">
        <v>5.59</v>
      </c>
      <c r="C298" s="19">
        <f t="shared" si="4"/>
        <v>3.5842332278151067E-3</v>
      </c>
    </row>
    <row r="299" spans="1:3" x14ac:dyDescent="0.25">
      <c r="A299" s="18">
        <v>41845</v>
      </c>
      <c r="B299">
        <v>5.57</v>
      </c>
      <c r="C299" s="19">
        <f t="shared" si="4"/>
        <v>-1.0714388212406258E-2</v>
      </c>
    </row>
    <row r="300" spans="1:3" x14ac:dyDescent="0.25">
      <c r="A300" s="18">
        <v>41844</v>
      </c>
      <c r="B300">
        <v>5.63</v>
      </c>
      <c r="C300" s="19">
        <f t="shared" si="4"/>
        <v>7.1301549845912693E-3</v>
      </c>
    </row>
    <row r="301" spans="1:3" x14ac:dyDescent="0.25">
      <c r="A301" s="18">
        <v>41843</v>
      </c>
      <c r="B301">
        <v>5.59</v>
      </c>
      <c r="C301" s="19">
        <f t="shared" si="4"/>
        <v>-1.7873105740957515E-3</v>
      </c>
    </row>
    <row r="302" spans="1:3" x14ac:dyDescent="0.25">
      <c r="A302" s="18">
        <v>41842</v>
      </c>
      <c r="B302">
        <v>5.6</v>
      </c>
      <c r="C302" s="19">
        <f t="shared" si="4"/>
        <v>-3.5650661644962569E-3</v>
      </c>
    </row>
    <row r="303" spans="1:3" x14ac:dyDescent="0.25">
      <c r="A303" s="18">
        <v>41841</v>
      </c>
      <c r="B303">
        <v>5.62</v>
      </c>
      <c r="C303" s="19">
        <f t="shared" si="4"/>
        <v>-3.5524016043677721E-3</v>
      </c>
    </row>
    <row r="304" spans="1:3" x14ac:dyDescent="0.25">
      <c r="A304" s="18">
        <v>41840</v>
      </c>
      <c r="B304">
        <v>5.64</v>
      </c>
      <c r="C304" s="19">
        <f t="shared" si="4"/>
        <v>0</v>
      </c>
    </row>
    <row r="305" spans="1:3" x14ac:dyDescent="0.25">
      <c r="A305" s="18">
        <v>41839</v>
      </c>
      <c r="B305">
        <v>5.64</v>
      </c>
      <c r="C305" s="19">
        <f t="shared" si="4"/>
        <v>3.5524016043677006E-3</v>
      </c>
    </row>
    <row r="306" spans="1:3" x14ac:dyDescent="0.25">
      <c r="A306" s="18">
        <v>41838</v>
      </c>
      <c r="B306">
        <v>5.62</v>
      </c>
      <c r="C306" s="19">
        <f t="shared" si="4"/>
        <v>3.5650661644961446E-3</v>
      </c>
    </row>
    <row r="307" spans="1:3" x14ac:dyDescent="0.25">
      <c r="A307" s="18">
        <v>41837</v>
      </c>
      <c r="B307">
        <v>5.6</v>
      </c>
      <c r="C307" s="19">
        <f t="shared" si="4"/>
        <v>-1.4184634991956413E-2</v>
      </c>
    </row>
    <row r="308" spans="1:3" x14ac:dyDescent="0.25">
      <c r="A308" s="18">
        <v>41836</v>
      </c>
      <c r="B308">
        <v>5.68</v>
      </c>
      <c r="C308" s="19">
        <f t="shared" si="4"/>
        <v>1.7621149933992233E-3</v>
      </c>
    </row>
    <row r="309" spans="1:3" x14ac:dyDescent="0.25">
      <c r="A309" s="18">
        <v>41835</v>
      </c>
      <c r="B309">
        <v>5.67</v>
      </c>
      <c r="C309" s="19">
        <f t="shared" si="4"/>
        <v>-1.7621149933992209E-3</v>
      </c>
    </row>
    <row r="310" spans="1:3" x14ac:dyDescent="0.25">
      <c r="A310" s="18">
        <v>41834</v>
      </c>
      <c r="B310">
        <v>5.68</v>
      </c>
      <c r="C310" s="19">
        <f t="shared" si="4"/>
        <v>-3.5149421074446084E-3</v>
      </c>
    </row>
    <row r="311" spans="1:3" x14ac:dyDescent="0.25">
      <c r="A311" s="18">
        <v>41832</v>
      </c>
      <c r="B311">
        <v>5.7</v>
      </c>
      <c r="C311" s="19">
        <f t="shared" si="4"/>
        <v>3.5149421074445919E-3</v>
      </c>
    </row>
    <row r="312" spans="1:3" x14ac:dyDescent="0.25">
      <c r="A312" s="18">
        <v>41831</v>
      </c>
      <c r="B312">
        <v>5.68</v>
      </c>
      <c r="C312" s="19">
        <f t="shared" si="4"/>
        <v>-1.7590154051796698E-3</v>
      </c>
    </row>
    <row r="313" spans="1:3" x14ac:dyDescent="0.25">
      <c r="A313" s="18">
        <v>41830</v>
      </c>
      <c r="B313">
        <v>5.69</v>
      </c>
      <c r="C313" s="19">
        <f t="shared" si="4"/>
        <v>0</v>
      </c>
    </row>
    <row r="314" spans="1:3" x14ac:dyDescent="0.25">
      <c r="A314" s="18">
        <v>41829</v>
      </c>
      <c r="B314">
        <v>5.69</v>
      </c>
      <c r="C314" s="19">
        <f t="shared" si="4"/>
        <v>1.7590154051796245E-3</v>
      </c>
    </row>
    <row r="315" spans="1:3" x14ac:dyDescent="0.25">
      <c r="A315" s="18">
        <v>41828</v>
      </c>
      <c r="B315">
        <v>5.68</v>
      </c>
      <c r="C315" s="19">
        <f t="shared" si="4"/>
        <v>-1.0507977598415206E-2</v>
      </c>
    </row>
    <row r="316" spans="1:3" x14ac:dyDescent="0.25">
      <c r="A316" s="18">
        <v>41827</v>
      </c>
      <c r="B316">
        <v>5.74</v>
      </c>
      <c r="C316" s="19">
        <f t="shared" si="4"/>
        <v>-5.2128701885329875E-3</v>
      </c>
    </row>
    <row r="317" spans="1:3" x14ac:dyDescent="0.25">
      <c r="A317" s="18">
        <v>41825</v>
      </c>
      <c r="B317">
        <v>5.77</v>
      </c>
      <c r="C317" s="19">
        <f t="shared" si="4"/>
        <v>3.4722257107490571E-3</v>
      </c>
    </row>
    <row r="318" spans="1:3" x14ac:dyDescent="0.25">
      <c r="A318" s="18">
        <v>41824</v>
      </c>
      <c r="B318">
        <v>5.75</v>
      </c>
      <c r="C318" s="19">
        <f t="shared" si="4"/>
        <v>0</v>
      </c>
    </row>
    <row r="319" spans="1:3" x14ac:dyDescent="0.25">
      <c r="A319" s="18">
        <v>41823</v>
      </c>
      <c r="B319">
        <v>5.75</v>
      </c>
      <c r="C319" s="19">
        <f t="shared" si="4"/>
        <v>-5.2038278750271101E-3</v>
      </c>
    </row>
    <row r="320" spans="1:3" x14ac:dyDescent="0.25">
      <c r="A320" s="18">
        <v>41822</v>
      </c>
      <c r="B320">
        <v>5.78</v>
      </c>
      <c r="C320" s="19">
        <f t="shared" si="4"/>
        <v>1.0434877292579714E-2</v>
      </c>
    </row>
    <row r="321" spans="1:3" x14ac:dyDescent="0.25">
      <c r="A321" s="18">
        <v>41821</v>
      </c>
      <c r="B321">
        <v>5.72</v>
      </c>
      <c r="C321" s="19">
        <f t="shared" si="4"/>
        <v>1.0544913176614819E-2</v>
      </c>
    </row>
    <row r="322" spans="1:3" x14ac:dyDescent="0.25">
      <c r="A322" s="18">
        <v>41820</v>
      </c>
      <c r="B322">
        <v>5.66</v>
      </c>
      <c r="C322" s="19">
        <f t="shared" si="4"/>
        <v>-5.2863559231480601E-3</v>
      </c>
    </row>
    <row r="323" spans="1:3" x14ac:dyDescent="0.25">
      <c r="A323" s="18">
        <v>41818</v>
      </c>
      <c r="B323">
        <v>5.69</v>
      </c>
      <c r="C323" s="19">
        <f t="shared" ref="C323:C386" si="5">LN(B323/B324)</f>
        <v>7.0547029798900332E-3</v>
      </c>
    </row>
    <row r="324" spans="1:3" x14ac:dyDescent="0.25">
      <c r="A324" s="18">
        <v>41817</v>
      </c>
      <c r="B324">
        <v>5.65</v>
      </c>
      <c r="C324" s="19">
        <f t="shared" si="5"/>
        <v>-1.7683470567420034E-3</v>
      </c>
    </row>
    <row r="325" spans="1:3" x14ac:dyDescent="0.25">
      <c r="A325" s="18">
        <v>41816</v>
      </c>
      <c r="B325">
        <v>5.66</v>
      </c>
      <c r="C325" s="19">
        <f t="shared" si="5"/>
        <v>0</v>
      </c>
    </row>
    <row r="326" spans="1:3" x14ac:dyDescent="0.25">
      <c r="A326" s="18">
        <v>41815</v>
      </c>
      <c r="B326">
        <v>5.66</v>
      </c>
      <c r="C326" s="19">
        <f t="shared" si="5"/>
        <v>-1.7652255245690809E-3</v>
      </c>
    </row>
    <row r="327" spans="1:3" x14ac:dyDescent="0.25">
      <c r="A327" s="18">
        <v>41814</v>
      </c>
      <c r="B327">
        <v>5.67</v>
      </c>
      <c r="C327" s="19">
        <f t="shared" si="5"/>
        <v>0</v>
      </c>
    </row>
    <row r="328" spans="1:3" x14ac:dyDescent="0.25">
      <c r="A328" s="18">
        <v>41813</v>
      </c>
      <c r="B328">
        <v>5.67</v>
      </c>
      <c r="C328" s="19">
        <f t="shared" si="5"/>
        <v>-8.779687652045837E-3</v>
      </c>
    </row>
    <row r="329" spans="1:3" x14ac:dyDescent="0.25">
      <c r="A329" s="18">
        <v>41811</v>
      </c>
      <c r="B329">
        <v>5.72</v>
      </c>
      <c r="C329" s="19">
        <f t="shared" si="5"/>
        <v>5.2585572534668296E-3</v>
      </c>
    </row>
    <row r="330" spans="1:3" x14ac:dyDescent="0.25">
      <c r="A330" s="18">
        <v>41810</v>
      </c>
      <c r="B330">
        <v>5.69</v>
      </c>
      <c r="C330" s="19">
        <f t="shared" si="5"/>
        <v>-5.258557253466827E-3</v>
      </c>
    </row>
    <row r="331" spans="1:3" x14ac:dyDescent="0.25">
      <c r="A331" s="18">
        <v>41809</v>
      </c>
      <c r="B331">
        <v>5.72</v>
      </c>
      <c r="C331" s="19">
        <f t="shared" si="5"/>
        <v>-6.9686693160933158E-3</v>
      </c>
    </row>
    <row r="332" spans="1:3" x14ac:dyDescent="0.25">
      <c r="A332" s="18">
        <v>41808</v>
      </c>
      <c r="B332">
        <v>5.76</v>
      </c>
      <c r="C332" s="19">
        <f t="shared" si="5"/>
        <v>-1.0362787035546659E-2</v>
      </c>
    </row>
    <row r="333" spans="1:3" x14ac:dyDescent="0.25">
      <c r="A333" s="18">
        <v>41807</v>
      </c>
      <c r="B333">
        <v>5.82</v>
      </c>
      <c r="C333" s="19">
        <f t="shared" si="5"/>
        <v>1.5584731016698329E-2</v>
      </c>
    </row>
    <row r="334" spans="1:3" x14ac:dyDescent="0.25">
      <c r="A334" s="18">
        <v>41806</v>
      </c>
      <c r="B334">
        <v>5.73</v>
      </c>
      <c r="C334" s="19">
        <f t="shared" si="5"/>
        <v>3.4965070587295271E-3</v>
      </c>
    </row>
    <row r="335" spans="1:3" x14ac:dyDescent="0.25">
      <c r="A335" s="18">
        <v>41804</v>
      </c>
      <c r="B335">
        <v>5.71</v>
      </c>
      <c r="C335" s="19">
        <f t="shared" si="5"/>
        <v>3.5087755296792705E-3</v>
      </c>
    </row>
    <row r="336" spans="1:3" x14ac:dyDescent="0.25">
      <c r="A336" s="18">
        <v>41803</v>
      </c>
      <c r="B336">
        <v>5.69</v>
      </c>
      <c r="C336" s="19">
        <f t="shared" si="5"/>
        <v>1.0600805986640548E-2</v>
      </c>
    </row>
    <row r="337" spans="1:3" x14ac:dyDescent="0.25">
      <c r="A337" s="18">
        <v>41802</v>
      </c>
      <c r="B337">
        <v>5.63</v>
      </c>
      <c r="C337" s="19">
        <f t="shared" si="5"/>
        <v>-5.3144500634925897E-3</v>
      </c>
    </row>
    <row r="338" spans="1:3" x14ac:dyDescent="0.25">
      <c r="A338" s="18">
        <v>41801</v>
      </c>
      <c r="B338">
        <v>5.66</v>
      </c>
      <c r="C338" s="19">
        <f t="shared" si="5"/>
        <v>-8.795131452827289E-3</v>
      </c>
    </row>
    <row r="339" spans="1:3" x14ac:dyDescent="0.25">
      <c r="A339" s="18">
        <v>41800</v>
      </c>
      <c r="B339">
        <v>5.71</v>
      </c>
      <c r="C339" s="19">
        <f t="shared" si="5"/>
        <v>1.7668304133313897E-2</v>
      </c>
    </row>
    <row r="340" spans="1:3" x14ac:dyDescent="0.25">
      <c r="A340" s="18">
        <v>41799</v>
      </c>
      <c r="B340">
        <v>5.61</v>
      </c>
      <c r="C340" s="19">
        <f t="shared" si="5"/>
        <v>-1.7809443709946974E-3</v>
      </c>
    </row>
    <row r="341" spans="1:3" x14ac:dyDescent="0.25">
      <c r="A341" s="18">
        <v>41797</v>
      </c>
      <c r="B341">
        <v>5.62</v>
      </c>
      <c r="C341" s="19">
        <f t="shared" si="5"/>
        <v>5.3523767385920606E-3</v>
      </c>
    </row>
    <row r="342" spans="1:3" x14ac:dyDescent="0.25">
      <c r="A342" s="18">
        <v>41796</v>
      </c>
      <c r="B342">
        <v>5.59</v>
      </c>
      <c r="C342" s="19">
        <f t="shared" si="5"/>
        <v>-5.9044925842626286E-2</v>
      </c>
    </row>
    <row r="343" spans="1:3" x14ac:dyDescent="0.25">
      <c r="A343" s="18">
        <v>41795</v>
      </c>
      <c r="B343">
        <v>5.93</v>
      </c>
      <c r="C343" s="19">
        <f t="shared" si="5"/>
        <v>-8.3963549529063909E-3</v>
      </c>
    </row>
    <row r="344" spans="1:3" x14ac:dyDescent="0.25">
      <c r="A344" s="18">
        <v>41794</v>
      </c>
      <c r="B344">
        <v>5.98</v>
      </c>
      <c r="C344" s="19">
        <f t="shared" si="5"/>
        <v>3.3500868852820269E-3</v>
      </c>
    </row>
    <row r="345" spans="1:3" x14ac:dyDescent="0.25">
      <c r="A345" s="18">
        <v>41793</v>
      </c>
      <c r="B345">
        <v>5.96</v>
      </c>
      <c r="C345" s="19">
        <f t="shared" si="5"/>
        <v>1.3513719166722855E-2</v>
      </c>
    </row>
    <row r="346" spans="1:3" x14ac:dyDescent="0.25">
      <c r="A346" s="18">
        <v>41792</v>
      </c>
      <c r="B346">
        <v>5.88</v>
      </c>
      <c r="C346" s="19">
        <f t="shared" si="5"/>
        <v>6.8259650703998906E-3</v>
      </c>
    </row>
    <row r="347" spans="1:3" x14ac:dyDescent="0.25">
      <c r="A347" s="18">
        <v>41790</v>
      </c>
      <c r="B347">
        <v>5.84</v>
      </c>
      <c r="C347" s="19">
        <f t="shared" si="5"/>
        <v>3.4305350967892222E-3</v>
      </c>
    </row>
    <row r="348" spans="1:3" x14ac:dyDescent="0.25">
      <c r="A348" s="18">
        <v>41789</v>
      </c>
      <c r="B348">
        <v>5.82</v>
      </c>
      <c r="C348" s="19">
        <f t="shared" si="5"/>
        <v>5.1679701584425976E-3</v>
      </c>
    </row>
    <row r="349" spans="1:3" x14ac:dyDescent="0.25">
      <c r="A349" s="18">
        <v>41788</v>
      </c>
      <c r="B349">
        <v>5.79</v>
      </c>
      <c r="C349" s="19">
        <f t="shared" si="5"/>
        <v>-1.7256259674697252E-3</v>
      </c>
    </row>
    <row r="350" spans="1:3" x14ac:dyDescent="0.25">
      <c r="A350" s="18">
        <v>41787</v>
      </c>
      <c r="B350">
        <v>5.8</v>
      </c>
      <c r="C350" s="19">
        <f t="shared" si="5"/>
        <v>-1.1996716287631437E-2</v>
      </c>
    </row>
    <row r="351" spans="1:3" x14ac:dyDescent="0.25">
      <c r="A351" s="18">
        <v>41786</v>
      </c>
      <c r="B351">
        <v>5.87</v>
      </c>
      <c r="C351" s="19">
        <f t="shared" si="5"/>
        <v>-3.4013638234901785E-3</v>
      </c>
    </row>
    <row r="352" spans="1:3" x14ac:dyDescent="0.25">
      <c r="A352" s="18">
        <v>41785</v>
      </c>
      <c r="B352">
        <v>5.89</v>
      </c>
      <c r="C352" s="19">
        <f t="shared" si="5"/>
        <v>0</v>
      </c>
    </row>
    <row r="353" spans="1:3" x14ac:dyDescent="0.25">
      <c r="A353" s="18">
        <v>41784</v>
      </c>
      <c r="B353">
        <v>5.89</v>
      </c>
      <c r="C353" s="19">
        <f t="shared" si="5"/>
        <v>0</v>
      </c>
    </row>
    <row r="354" spans="1:3" x14ac:dyDescent="0.25">
      <c r="A354" s="18">
        <v>41783</v>
      </c>
      <c r="B354">
        <v>5.89</v>
      </c>
      <c r="C354" s="19">
        <f t="shared" si="5"/>
        <v>5.1063940745740555E-3</v>
      </c>
    </row>
    <row r="355" spans="1:3" x14ac:dyDescent="0.25">
      <c r="A355" s="18">
        <v>41782</v>
      </c>
      <c r="B355">
        <v>5.86</v>
      </c>
      <c r="C355" s="19">
        <f t="shared" si="5"/>
        <v>-1.7050302510838342E-3</v>
      </c>
    </row>
    <row r="356" spans="1:3" x14ac:dyDescent="0.25">
      <c r="A356" s="18">
        <v>41781</v>
      </c>
      <c r="B356">
        <v>5.87</v>
      </c>
      <c r="C356" s="19">
        <f t="shared" si="5"/>
        <v>1.7050302510837475E-3</v>
      </c>
    </row>
    <row r="357" spans="1:3" x14ac:dyDescent="0.25">
      <c r="A357" s="18">
        <v>41780</v>
      </c>
      <c r="B357">
        <v>5.86</v>
      </c>
      <c r="C357" s="19">
        <f t="shared" si="5"/>
        <v>-5.4458950114626391E-3</v>
      </c>
    </row>
    <row r="358" spans="1:3" x14ac:dyDescent="0.25">
      <c r="A358" s="18">
        <v>41779</v>
      </c>
      <c r="B358">
        <v>5.8920000000000003</v>
      </c>
      <c r="C358" s="19">
        <f t="shared" si="5"/>
        <v>7.1538373566187741E-3</v>
      </c>
    </row>
    <row r="359" spans="1:3" x14ac:dyDescent="0.25">
      <c r="A359" s="18">
        <v>41778</v>
      </c>
      <c r="B359">
        <v>5.85</v>
      </c>
      <c r="C359" s="19">
        <f t="shared" si="5"/>
        <v>3.4246608813639536E-3</v>
      </c>
    </row>
    <row r="360" spans="1:3" x14ac:dyDescent="0.25">
      <c r="A360" s="18">
        <v>41776</v>
      </c>
      <c r="B360">
        <v>5.83</v>
      </c>
      <c r="C360" s="19">
        <f t="shared" si="5"/>
        <v>3.4364294985813186E-3</v>
      </c>
    </row>
    <row r="361" spans="1:3" x14ac:dyDescent="0.25">
      <c r="A361" s="18">
        <v>41775</v>
      </c>
      <c r="B361">
        <v>5.81</v>
      </c>
      <c r="C361" s="19">
        <f t="shared" si="5"/>
        <v>-4.2936948746995635E-3</v>
      </c>
    </row>
    <row r="362" spans="1:3" x14ac:dyDescent="0.25">
      <c r="A362" s="18">
        <v>41774</v>
      </c>
      <c r="B362">
        <v>5.835</v>
      </c>
      <c r="C362" s="19">
        <f t="shared" si="5"/>
        <v>8.5726537611836699E-4</v>
      </c>
    </row>
    <row r="363" spans="1:3" x14ac:dyDescent="0.25">
      <c r="A363" s="18">
        <v>41773</v>
      </c>
      <c r="B363">
        <v>5.83</v>
      </c>
      <c r="C363" s="19">
        <f t="shared" si="5"/>
        <v>-8.539761548134496E-3</v>
      </c>
    </row>
    <row r="364" spans="1:3" x14ac:dyDescent="0.25">
      <c r="A364" s="18">
        <v>41772</v>
      </c>
      <c r="B364">
        <v>5.88</v>
      </c>
      <c r="C364" s="19">
        <f t="shared" si="5"/>
        <v>-1.519016549397512E-2</v>
      </c>
    </row>
    <row r="365" spans="1:3" x14ac:dyDescent="0.25">
      <c r="A365" s="18">
        <v>41771</v>
      </c>
      <c r="B365">
        <v>5.97</v>
      </c>
      <c r="C365" s="19">
        <f t="shared" si="5"/>
        <v>-1.5064024942567204E-3</v>
      </c>
    </row>
    <row r="366" spans="1:3" x14ac:dyDescent="0.25">
      <c r="A366" s="18">
        <v>41769</v>
      </c>
      <c r="B366">
        <v>5.9790000000000001</v>
      </c>
      <c r="C366" s="19">
        <f t="shared" si="5"/>
        <v>4.1900673051828577E-3</v>
      </c>
    </row>
    <row r="367" spans="1:3" x14ac:dyDescent="0.25">
      <c r="A367" s="18">
        <v>41768</v>
      </c>
      <c r="B367">
        <v>5.9539999999999997</v>
      </c>
      <c r="C367" s="19">
        <f t="shared" si="5"/>
        <v>1.0807264930089273E-2</v>
      </c>
    </row>
    <row r="368" spans="1:3" x14ac:dyDescent="0.25">
      <c r="A368" s="18">
        <v>41767</v>
      </c>
      <c r="B368">
        <v>5.89</v>
      </c>
      <c r="C368" s="19">
        <f t="shared" si="5"/>
        <v>-2.0168750883620856E-2</v>
      </c>
    </row>
    <row r="369" spans="1:3" x14ac:dyDescent="0.25">
      <c r="A369" s="18">
        <v>41766</v>
      </c>
      <c r="B369">
        <v>6.01</v>
      </c>
      <c r="C369" s="19">
        <f t="shared" si="5"/>
        <v>-8.2850515341068055E-3</v>
      </c>
    </row>
    <row r="370" spans="1:3" x14ac:dyDescent="0.25">
      <c r="A370" s="18">
        <v>41765</v>
      </c>
      <c r="B370">
        <v>6.06</v>
      </c>
      <c r="C370" s="19">
        <f t="shared" si="5"/>
        <v>-1.05056777142143E-2</v>
      </c>
    </row>
    <row r="371" spans="1:3" x14ac:dyDescent="0.25">
      <c r="A371" s="18">
        <v>41764</v>
      </c>
      <c r="B371">
        <v>6.1239999999999997</v>
      </c>
      <c r="C371" s="19">
        <f t="shared" si="5"/>
        <v>3.9267066161717962E-3</v>
      </c>
    </row>
    <row r="372" spans="1:3" x14ac:dyDescent="0.25">
      <c r="A372" s="18">
        <v>41762</v>
      </c>
      <c r="B372">
        <v>6.1</v>
      </c>
      <c r="C372" s="19">
        <f t="shared" si="5"/>
        <v>3.2840752011897975E-3</v>
      </c>
    </row>
    <row r="373" spans="1:3" x14ac:dyDescent="0.25">
      <c r="A373" s="18">
        <v>41761</v>
      </c>
      <c r="B373">
        <v>6.08</v>
      </c>
      <c r="C373" s="19">
        <f t="shared" si="5"/>
        <v>-1.3072081567352775E-2</v>
      </c>
    </row>
    <row r="374" spans="1:3" x14ac:dyDescent="0.25">
      <c r="A374" s="18">
        <v>41760</v>
      </c>
      <c r="B374">
        <v>6.16</v>
      </c>
      <c r="C374" s="19">
        <f t="shared" si="5"/>
        <v>3.2520353863773159E-3</v>
      </c>
    </row>
    <row r="375" spans="1:3" x14ac:dyDescent="0.25">
      <c r="A375" s="18">
        <v>41759</v>
      </c>
      <c r="B375">
        <v>6.14</v>
      </c>
      <c r="C375" s="19">
        <f t="shared" si="5"/>
        <v>-1.6155440222285256E-2</v>
      </c>
    </row>
    <row r="376" spans="1:3" x14ac:dyDescent="0.25">
      <c r="A376" s="18">
        <v>41758</v>
      </c>
      <c r="B376">
        <v>6.24</v>
      </c>
      <c r="C376" s="19">
        <f t="shared" si="5"/>
        <v>-1.601281366973768E-3</v>
      </c>
    </row>
    <row r="377" spans="1:3" x14ac:dyDescent="0.25">
      <c r="A377" s="18">
        <v>41757</v>
      </c>
      <c r="B377">
        <v>6.25</v>
      </c>
      <c r="C377" s="19">
        <f t="shared" si="5"/>
        <v>0</v>
      </c>
    </row>
    <row r="378" spans="1:3" x14ac:dyDescent="0.25">
      <c r="A378" s="18">
        <v>41755</v>
      </c>
      <c r="B378">
        <v>6.25</v>
      </c>
      <c r="C378" s="19">
        <f t="shared" si="5"/>
        <v>3.205130948948331E-3</v>
      </c>
    </row>
    <row r="379" spans="1:3" x14ac:dyDescent="0.25">
      <c r="A379" s="18">
        <v>41754</v>
      </c>
      <c r="B379">
        <v>6.23</v>
      </c>
      <c r="C379" s="19">
        <f t="shared" si="5"/>
        <v>3.2154368539743928E-3</v>
      </c>
    </row>
    <row r="380" spans="1:3" x14ac:dyDescent="0.25">
      <c r="A380" s="18">
        <v>41753</v>
      </c>
      <c r="B380">
        <v>6.21</v>
      </c>
      <c r="C380" s="19">
        <f t="shared" si="5"/>
        <v>3.2258092488825687E-3</v>
      </c>
    </row>
    <row r="381" spans="1:3" x14ac:dyDescent="0.25">
      <c r="A381" s="18">
        <v>41752</v>
      </c>
      <c r="B381">
        <v>6.19</v>
      </c>
      <c r="C381" s="19">
        <f t="shared" si="5"/>
        <v>-8.0450956848315339E-3</v>
      </c>
    </row>
    <row r="382" spans="1:3" x14ac:dyDescent="0.25">
      <c r="A382" s="18">
        <v>41751</v>
      </c>
      <c r="B382">
        <v>6.24</v>
      </c>
      <c r="C382" s="19">
        <f t="shared" si="5"/>
        <v>9.6619109117368901E-3</v>
      </c>
    </row>
    <row r="383" spans="1:3" x14ac:dyDescent="0.25">
      <c r="A383" s="18">
        <v>41750</v>
      </c>
      <c r="B383">
        <v>6.18</v>
      </c>
      <c r="C383" s="19">
        <f t="shared" si="5"/>
        <v>-3.2310205814465318E-3</v>
      </c>
    </row>
    <row r="384" spans="1:3" x14ac:dyDescent="0.25">
      <c r="A384" s="18">
        <v>41746</v>
      </c>
      <c r="B384">
        <v>6.2</v>
      </c>
      <c r="C384" s="19">
        <f t="shared" si="5"/>
        <v>3.23102058144654E-3</v>
      </c>
    </row>
    <row r="385" spans="1:3" x14ac:dyDescent="0.25">
      <c r="A385" s="18">
        <v>41745</v>
      </c>
      <c r="B385">
        <v>6.18</v>
      </c>
      <c r="C385" s="19">
        <f t="shared" si="5"/>
        <v>6.4935293105483115E-3</v>
      </c>
    </row>
    <row r="386" spans="1:3" x14ac:dyDescent="0.25">
      <c r="A386" s="18">
        <v>41744</v>
      </c>
      <c r="B386">
        <v>6.14</v>
      </c>
      <c r="C386" s="19">
        <f t="shared" si="5"/>
        <v>3.2626456348163694E-3</v>
      </c>
    </row>
    <row r="387" spans="1:3" x14ac:dyDescent="0.25">
      <c r="A387" s="18">
        <v>41743</v>
      </c>
      <c r="B387">
        <v>6.12</v>
      </c>
      <c r="C387" s="19">
        <f t="shared" ref="C387:C450" si="6">LN(B387/B388)</f>
        <v>1.1444454776463049E-3</v>
      </c>
    </row>
    <row r="388" spans="1:3" x14ac:dyDescent="0.25">
      <c r="A388" s="18">
        <v>41741</v>
      </c>
      <c r="B388">
        <v>6.1130000000000004</v>
      </c>
      <c r="C388" s="19">
        <f t="shared" si="6"/>
        <v>4.0980304872037451E-3</v>
      </c>
    </row>
    <row r="389" spans="1:3" x14ac:dyDescent="0.25">
      <c r="A389" s="18">
        <v>41740</v>
      </c>
      <c r="B389">
        <v>6.0880000000000001</v>
      </c>
      <c r="C389" s="19">
        <f t="shared" si="6"/>
        <v>-1.9691506198807611E-3</v>
      </c>
    </row>
    <row r="390" spans="1:3" x14ac:dyDescent="0.25">
      <c r="A390" s="18">
        <v>41739</v>
      </c>
      <c r="B390">
        <v>6.1</v>
      </c>
      <c r="C390" s="19">
        <f t="shared" si="6"/>
        <v>-5.3952554645811199E-3</v>
      </c>
    </row>
    <row r="391" spans="1:3" x14ac:dyDescent="0.25">
      <c r="A391" s="18">
        <v>41738</v>
      </c>
      <c r="B391">
        <v>6.133</v>
      </c>
      <c r="C391" s="19">
        <f t="shared" si="6"/>
        <v>3.7572534603426372E-3</v>
      </c>
    </row>
    <row r="392" spans="1:3" x14ac:dyDescent="0.25">
      <c r="A392" s="18">
        <v>41737</v>
      </c>
      <c r="B392">
        <v>6.11</v>
      </c>
      <c r="C392" s="19">
        <f t="shared" si="6"/>
        <v>-4.8979689755470311E-3</v>
      </c>
    </row>
    <row r="393" spans="1:3" x14ac:dyDescent="0.25">
      <c r="A393" s="18">
        <v>41736</v>
      </c>
      <c r="B393">
        <v>6.14</v>
      </c>
      <c r="C393" s="19">
        <f t="shared" si="6"/>
        <v>-1.2945164592036963E-2</v>
      </c>
    </row>
    <row r="394" spans="1:3" x14ac:dyDescent="0.25">
      <c r="A394" s="18">
        <v>41734</v>
      </c>
      <c r="B394">
        <v>6.22</v>
      </c>
      <c r="C394" s="19">
        <f t="shared" si="6"/>
        <v>4.8348200545833111E-3</v>
      </c>
    </row>
    <row r="395" spans="1:3" x14ac:dyDescent="0.25">
      <c r="A395" s="18">
        <v>41733</v>
      </c>
      <c r="B395">
        <v>6.19</v>
      </c>
      <c r="C395" s="19">
        <f t="shared" si="6"/>
        <v>-1.2841267948324511E-2</v>
      </c>
    </row>
    <row r="396" spans="1:3" x14ac:dyDescent="0.25">
      <c r="A396" s="18">
        <v>41732</v>
      </c>
      <c r="B396">
        <v>6.27</v>
      </c>
      <c r="C396" s="19">
        <f t="shared" si="6"/>
        <v>1.284126794832444E-2</v>
      </c>
    </row>
    <row r="397" spans="1:3" x14ac:dyDescent="0.25">
      <c r="A397" s="18">
        <v>41731</v>
      </c>
      <c r="B397">
        <v>6.19</v>
      </c>
      <c r="C397" s="19">
        <f t="shared" si="6"/>
        <v>4.8477014765306315E-4</v>
      </c>
    </row>
    <row r="398" spans="1:3" x14ac:dyDescent="0.25">
      <c r="A398" s="18">
        <v>41730</v>
      </c>
      <c r="B398">
        <v>6.1870000000000003</v>
      </c>
      <c r="C398" s="19">
        <f t="shared" si="6"/>
        <v>2.7514786315553964E-3</v>
      </c>
    </row>
    <row r="399" spans="1:3" x14ac:dyDescent="0.25">
      <c r="A399" s="18">
        <v>41729</v>
      </c>
      <c r="B399">
        <v>6.17</v>
      </c>
      <c r="C399" s="19">
        <f t="shared" si="6"/>
        <v>-1.6194335523028827E-3</v>
      </c>
    </row>
    <row r="400" spans="1:3" x14ac:dyDescent="0.25">
      <c r="A400" s="18">
        <v>41727</v>
      </c>
      <c r="B400">
        <v>6.18</v>
      </c>
      <c r="C400" s="19">
        <f t="shared" si="6"/>
        <v>3.2414939241710229E-3</v>
      </c>
    </row>
    <row r="401" spans="1:3" x14ac:dyDescent="0.25">
      <c r="A401" s="18">
        <v>41726</v>
      </c>
      <c r="B401">
        <v>6.16</v>
      </c>
      <c r="C401" s="19">
        <f t="shared" si="6"/>
        <v>1.142869582362285E-2</v>
      </c>
    </row>
    <row r="402" spans="1:3" x14ac:dyDescent="0.25">
      <c r="A402" s="18">
        <v>41725</v>
      </c>
      <c r="B402">
        <v>6.09</v>
      </c>
      <c r="C402" s="19">
        <f t="shared" si="6"/>
        <v>-9.8040000966209667E-3</v>
      </c>
    </row>
    <row r="403" spans="1:3" x14ac:dyDescent="0.25">
      <c r="A403" s="18">
        <v>41724</v>
      </c>
      <c r="B403">
        <v>6.15</v>
      </c>
      <c r="C403" s="19">
        <f t="shared" si="6"/>
        <v>-4.8661896511727884E-3</v>
      </c>
    </row>
    <row r="404" spans="1:3" x14ac:dyDescent="0.25">
      <c r="A404" s="18">
        <v>41723</v>
      </c>
      <c r="B404">
        <v>6.18</v>
      </c>
      <c r="C404" s="19">
        <f t="shared" si="6"/>
        <v>-1.286191364240781E-2</v>
      </c>
    </row>
    <row r="405" spans="1:3" x14ac:dyDescent="0.25">
      <c r="A405" s="18">
        <v>41722</v>
      </c>
      <c r="B405">
        <v>6.26</v>
      </c>
      <c r="C405" s="19">
        <f t="shared" si="6"/>
        <v>-4.7808856003420082E-3</v>
      </c>
    </row>
    <row r="406" spans="1:3" x14ac:dyDescent="0.25">
      <c r="A406" s="18">
        <v>41720</v>
      </c>
      <c r="B406">
        <v>6.29</v>
      </c>
      <c r="C406" s="19">
        <f t="shared" si="6"/>
        <v>3.1847160675199195E-3</v>
      </c>
    </row>
    <row r="407" spans="1:3" x14ac:dyDescent="0.25">
      <c r="A407" s="18">
        <v>41719</v>
      </c>
      <c r="B407">
        <v>6.27</v>
      </c>
      <c r="C407" s="19">
        <f t="shared" si="6"/>
        <v>1.5961695328221347E-3</v>
      </c>
    </row>
    <row r="408" spans="1:3" x14ac:dyDescent="0.25">
      <c r="A408" s="18">
        <v>41718</v>
      </c>
      <c r="B408">
        <v>6.26</v>
      </c>
      <c r="C408" s="19">
        <f t="shared" si="6"/>
        <v>1.1245098415502426E-2</v>
      </c>
    </row>
    <row r="409" spans="1:3" x14ac:dyDescent="0.25">
      <c r="A409" s="18">
        <v>41717</v>
      </c>
      <c r="B409">
        <v>6.19</v>
      </c>
      <c r="C409" s="19">
        <f t="shared" si="6"/>
        <v>1.6287004974699058E-2</v>
      </c>
    </row>
    <row r="410" spans="1:3" x14ac:dyDescent="0.25">
      <c r="A410" s="18">
        <v>41716</v>
      </c>
      <c r="B410">
        <v>6.09</v>
      </c>
      <c r="C410" s="19">
        <f t="shared" si="6"/>
        <v>-9.8040000966209667E-3</v>
      </c>
    </row>
    <row r="411" spans="1:3" x14ac:dyDescent="0.25">
      <c r="A411" s="18">
        <v>41715</v>
      </c>
      <c r="B411">
        <v>6.15</v>
      </c>
      <c r="C411" s="19">
        <f t="shared" si="6"/>
        <v>0</v>
      </c>
    </row>
    <row r="412" spans="1:3" x14ac:dyDescent="0.25">
      <c r="A412" s="18">
        <v>41713</v>
      </c>
      <c r="B412">
        <v>6.15</v>
      </c>
      <c r="C412" s="19">
        <f t="shared" si="6"/>
        <v>3.2573318703065048E-3</v>
      </c>
    </row>
    <row r="413" spans="1:3" x14ac:dyDescent="0.25">
      <c r="A413" s="18">
        <v>41712</v>
      </c>
      <c r="B413">
        <v>6.13</v>
      </c>
      <c r="C413" s="19">
        <f t="shared" si="6"/>
        <v>-9.740336748384754E-3</v>
      </c>
    </row>
    <row r="414" spans="1:3" x14ac:dyDescent="0.25">
      <c r="A414" s="18">
        <v>41711</v>
      </c>
      <c r="B414">
        <v>6.19</v>
      </c>
      <c r="C414" s="19">
        <f t="shared" si="6"/>
        <v>1.6168152269054777E-3</v>
      </c>
    </row>
    <row r="415" spans="1:3" x14ac:dyDescent="0.25">
      <c r="A415" s="18">
        <v>41710</v>
      </c>
      <c r="B415">
        <v>6.18</v>
      </c>
      <c r="C415" s="19">
        <f t="shared" si="6"/>
        <v>0</v>
      </c>
    </row>
    <row r="416" spans="1:3" x14ac:dyDescent="0.25">
      <c r="A416" s="18">
        <v>41709</v>
      </c>
      <c r="B416">
        <v>6.18</v>
      </c>
      <c r="C416" s="19">
        <f t="shared" si="6"/>
        <v>-8.058061329762535E-3</v>
      </c>
    </row>
    <row r="417" spans="1:3" x14ac:dyDescent="0.25">
      <c r="A417" s="18">
        <v>41708</v>
      </c>
      <c r="B417">
        <v>6.23</v>
      </c>
      <c r="C417" s="19">
        <f t="shared" si="6"/>
        <v>-6.4000218454673997E-3</v>
      </c>
    </row>
    <row r="418" spans="1:3" x14ac:dyDescent="0.25">
      <c r="A418" s="18">
        <v>41707</v>
      </c>
      <c r="B418">
        <v>6.27</v>
      </c>
      <c r="C418" s="19">
        <f t="shared" si="6"/>
        <v>0</v>
      </c>
    </row>
    <row r="419" spans="1:3" x14ac:dyDescent="0.25">
      <c r="A419" s="18">
        <v>41706</v>
      </c>
      <c r="B419">
        <v>6.27</v>
      </c>
      <c r="C419" s="19">
        <f t="shared" si="6"/>
        <v>6.4000218454675047E-3</v>
      </c>
    </row>
    <row r="420" spans="1:3" x14ac:dyDescent="0.25">
      <c r="A420" s="18">
        <v>41705</v>
      </c>
      <c r="B420">
        <v>6.23</v>
      </c>
      <c r="C420" s="19">
        <f t="shared" si="6"/>
        <v>-3.2051309489483358E-3</v>
      </c>
    </row>
    <row r="421" spans="1:3" x14ac:dyDescent="0.25">
      <c r="A421" s="18">
        <v>41704</v>
      </c>
      <c r="B421">
        <v>6.25</v>
      </c>
      <c r="C421" s="19">
        <f t="shared" si="6"/>
        <v>8.0321716972642527E-3</v>
      </c>
    </row>
    <row r="422" spans="1:3" x14ac:dyDescent="0.25">
      <c r="A422" s="18">
        <v>41703</v>
      </c>
      <c r="B422">
        <v>6.2</v>
      </c>
      <c r="C422" s="19">
        <f t="shared" si="6"/>
        <v>-6.4308903302904025E-3</v>
      </c>
    </row>
    <row r="423" spans="1:3" x14ac:dyDescent="0.25">
      <c r="A423" s="18">
        <v>41702</v>
      </c>
      <c r="B423">
        <v>6.24</v>
      </c>
      <c r="C423" s="19">
        <f t="shared" si="6"/>
        <v>-1.7474630523263885E-2</v>
      </c>
    </row>
    <row r="424" spans="1:3" x14ac:dyDescent="0.25">
      <c r="A424" s="18">
        <v>41701</v>
      </c>
      <c r="B424">
        <v>6.35</v>
      </c>
      <c r="C424" s="19">
        <f t="shared" si="6"/>
        <v>1.1084832424492914E-2</v>
      </c>
    </row>
    <row r="425" spans="1:3" x14ac:dyDescent="0.25">
      <c r="A425" s="18">
        <v>41699</v>
      </c>
      <c r="B425">
        <v>6.28</v>
      </c>
      <c r="C425" s="19">
        <f t="shared" si="6"/>
        <v>3.189795368100302E-3</v>
      </c>
    </row>
    <row r="426" spans="1:3" x14ac:dyDescent="0.25">
      <c r="A426" s="18">
        <v>41698</v>
      </c>
      <c r="B426">
        <v>6.26</v>
      </c>
      <c r="C426" s="19">
        <f t="shared" si="6"/>
        <v>1.5987213636970735E-3</v>
      </c>
    </row>
    <row r="427" spans="1:3" x14ac:dyDescent="0.25">
      <c r="A427" s="18">
        <v>41697</v>
      </c>
      <c r="B427">
        <v>6.25</v>
      </c>
      <c r="C427" s="19">
        <f t="shared" si="6"/>
        <v>0</v>
      </c>
    </row>
    <row r="428" spans="1:3" x14ac:dyDescent="0.25">
      <c r="A428" s="18">
        <v>41696</v>
      </c>
      <c r="B428">
        <v>6.25</v>
      </c>
      <c r="C428" s="19">
        <f t="shared" si="6"/>
        <v>1.6012813669738276E-3</v>
      </c>
    </row>
    <row r="429" spans="1:3" x14ac:dyDescent="0.25">
      <c r="A429" s="18">
        <v>41695</v>
      </c>
      <c r="B429">
        <v>6.24</v>
      </c>
      <c r="C429" s="19">
        <f t="shared" si="6"/>
        <v>-1.601281366973768E-3</v>
      </c>
    </row>
    <row r="430" spans="1:3" x14ac:dyDescent="0.25">
      <c r="A430" s="18">
        <v>41694</v>
      </c>
      <c r="B430">
        <v>6.25</v>
      </c>
      <c r="C430" s="19">
        <f t="shared" si="6"/>
        <v>-6.3796069640390399E-3</v>
      </c>
    </row>
    <row r="431" spans="1:3" x14ac:dyDescent="0.25">
      <c r="A431" s="18">
        <v>41692</v>
      </c>
      <c r="B431">
        <v>6.29</v>
      </c>
      <c r="C431" s="19">
        <f t="shared" si="6"/>
        <v>3.1847160675199195E-3</v>
      </c>
    </row>
    <row r="432" spans="1:3" x14ac:dyDescent="0.25">
      <c r="A432" s="18">
        <v>41691</v>
      </c>
      <c r="B432">
        <v>6.27</v>
      </c>
      <c r="C432" s="19">
        <f t="shared" si="6"/>
        <v>-9.5238815112555896E-3</v>
      </c>
    </row>
    <row r="433" spans="1:3" x14ac:dyDescent="0.25">
      <c r="A433" s="18">
        <v>41690</v>
      </c>
      <c r="B433">
        <v>6.33</v>
      </c>
      <c r="C433" s="19">
        <f t="shared" si="6"/>
        <v>-4.728141195946012E-3</v>
      </c>
    </row>
    <row r="434" spans="1:3" x14ac:dyDescent="0.25">
      <c r="A434" s="18">
        <v>41689</v>
      </c>
      <c r="B434">
        <v>6.36</v>
      </c>
      <c r="C434" s="19">
        <f t="shared" si="6"/>
        <v>4.7281411959458957E-3</v>
      </c>
    </row>
    <row r="435" spans="1:3" x14ac:dyDescent="0.25">
      <c r="A435" s="18">
        <v>41688</v>
      </c>
      <c r="B435">
        <v>6.33</v>
      </c>
      <c r="C435" s="19">
        <f t="shared" si="6"/>
        <v>6.3391654437356757E-3</v>
      </c>
    </row>
    <row r="436" spans="1:3" x14ac:dyDescent="0.25">
      <c r="A436" s="18">
        <v>41687</v>
      </c>
      <c r="B436">
        <v>6.29</v>
      </c>
      <c r="C436" s="19">
        <f t="shared" si="6"/>
        <v>-1.5885626851378416E-3</v>
      </c>
    </row>
    <row r="437" spans="1:3" x14ac:dyDescent="0.25">
      <c r="A437" s="18">
        <v>41685</v>
      </c>
      <c r="B437">
        <v>6.3</v>
      </c>
      <c r="C437" s="19">
        <f t="shared" si="6"/>
        <v>3.1796529173795844E-3</v>
      </c>
    </row>
    <row r="438" spans="1:3" x14ac:dyDescent="0.25">
      <c r="A438" s="18">
        <v>41684</v>
      </c>
      <c r="B438">
        <v>6.28</v>
      </c>
      <c r="C438" s="19">
        <f t="shared" si="6"/>
        <v>1.593625835278026E-3</v>
      </c>
    </row>
    <row r="439" spans="1:3" x14ac:dyDescent="0.25">
      <c r="A439" s="18">
        <v>41683</v>
      </c>
      <c r="B439">
        <v>6.27</v>
      </c>
      <c r="C439" s="19">
        <f t="shared" si="6"/>
        <v>-2.2082916287749416E-2</v>
      </c>
    </row>
    <row r="440" spans="1:3" x14ac:dyDescent="0.25">
      <c r="A440" s="18">
        <v>41682</v>
      </c>
      <c r="B440">
        <v>6.41</v>
      </c>
      <c r="C440" s="19">
        <f t="shared" si="6"/>
        <v>1.7309637535091824E-2</v>
      </c>
    </row>
    <row r="441" spans="1:3" x14ac:dyDescent="0.25">
      <c r="A441" s="18">
        <v>41681</v>
      </c>
      <c r="B441">
        <v>6.3</v>
      </c>
      <c r="C441" s="19">
        <f t="shared" si="6"/>
        <v>-1.4184634991956413E-2</v>
      </c>
    </row>
    <row r="442" spans="1:3" x14ac:dyDescent="0.25">
      <c r="A442" s="18">
        <v>41680</v>
      </c>
      <c r="B442">
        <v>6.39</v>
      </c>
      <c r="C442" s="19">
        <f t="shared" si="6"/>
        <v>1.1015060230677221E-2</v>
      </c>
    </row>
    <row r="443" spans="1:3" x14ac:dyDescent="0.25">
      <c r="A443" s="18">
        <v>41678</v>
      </c>
      <c r="B443">
        <v>6.32</v>
      </c>
      <c r="C443" s="19">
        <f t="shared" si="6"/>
        <v>3.1695747612790395E-3</v>
      </c>
    </row>
    <row r="444" spans="1:3" x14ac:dyDescent="0.25">
      <c r="A444" s="18">
        <v>41677</v>
      </c>
      <c r="B444">
        <v>6.3</v>
      </c>
      <c r="C444" s="19">
        <f t="shared" si="6"/>
        <v>-1.5748356968139282E-2</v>
      </c>
    </row>
    <row r="445" spans="1:3" x14ac:dyDescent="0.25">
      <c r="A445" s="18">
        <v>41676</v>
      </c>
      <c r="B445">
        <v>6.4</v>
      </c>
      <c r="C445" s="19">
        <f t="shared" si="6"/>
        <v>-1.3964540350372447E-2</v>
      </c>
    </row>
    <row r="446" spans="1:3" x14ac:dyDescent="0.25">
      <c r="A446" s="18">
        <v>41675</v>
      </c>
      <c r="B446">
        <v>6.49</v>
      </c>
      <c r="C446" s="19">
        <f t="shared" si="6"/>
        <v>-1.832112314759636E-2</v>
      </c>
    </row>
    <row r="447" spans="1:3" x14ac:dyDescent="0.25">
      <c r="A447" s="18">
        <v>41674</v>
      </c>
      <c r="B447">
        <v>6.61</v>
      </c>
      <c r="C447" s="19">
        <f t="shared" si="6"/>
        <v>1.5140048312152329E-3</v>
      </c>
    </row>
    <row r="448" spans="1:3" x14ac:dyDescent="0.25">
      <c r="A448" s="18">
        <v>41673</v>
      </c>
      <c r="B448">
        <v>6.6</v>
      </c>
      <c r="C448" s="19">
        <f t="shared" si="6"/>
        <v>-7.5472056353829663E-3</v>
      </c>
    </row>
    <row r="449" spans="1:3" x14ac:dyDescent="0.25">
      <c r="A449" s="18">
        <v>41671</v>
      </c>
      <c r="B449">
        <v>6.65</v>
      </c>
      <c r="C449" s="19">
        <f t="shared" si="6"/>
        <v>3.0120504699916212E-3</v>
      </c>
    </row>
    <row r="450" spans="1:3" x14ac:dyDescent="0.25">
      <c r="A450" s="18">
        <v>41670</v>
      </c>
      <c r="B450">
        <v>6.63</v>
      </c>
      <c r="C450" s="19">
        <f t="shared" si="6"/>
        <v>-1.5071592905713629E-3</v>
      </c>
    </row>
    <row r="451" spans="1:3" x14ac:dyDescent="0.25">
      <c r="A451" s="18">
        <v>41669</v>
      </c>
      <c r="B451">
        <v>6.64</v>
      </c>
      <c r="C451" s="19">
        <f t="shared" ref="C451:C514" si="7">LN(B451/B452)</f>
        <v>9.0772181511166797E-3</v>
      </c>
    </row>
    <row r="452" spans="1:3" x14ac:dyDescent="0.25">
      <c r="A452" s="18">
        <v>41668</v>
      </c>
      <c r="B452">
        <v>6.58</v>
      </c>
      <c r="C452" s="19">
        <f t="shared" si="7"/>
        <v>2.461662763535603E-2</v>
      </c>
    </row>
    <row r="453" spans="1:3" x14ac:dyDescent="0.25">
      <c r="A453" s="18">
        <v>41667</v>
      </c>
      <c r="B453">
        <v>6.42</v>
      </c>
      <c r="C453" s="19">
        <f t="shared" si="7"/>
        <v>-1.0844413014128853E-2</v>
      </c>
    </row>
    <row r="454" spans="1:3" x14ac:dyDescent="0.25">
      <c r="A454" s="18">
        <v>41666</v>
      </c>
      <c r="B454">
        <v>6.49</v>
      </c>
      <c r="C454" s="19">
        <f t="shared" si="7"/>
        <v>-4.6118452225628196E-3</v>
      </c>
    </row>
    <row r="455" spans="1:3" x14ac:dyDescent="0.25">
      <c r="A455" s="18">
        <v>41664</v>
      </c>
      <c r="B455">
        <v>6.52</v>
      </c>
      <c r="C455" s="19">
        <f t="shared" si="7"/>
        <v>4.6118452225628456E-3</v>
      </c>
    </row>
    <row r="456" spans="1:3" x14ac:dyDescent="0.25">
      <c r="A456" s="18">
        <v>41663</v>
      </c>
      <c r="B456">
        <v>6.49</v>
      </c>
      <c r="C456" s="19">
        <f t="shared" si="7"/>
        <v>1.0844413014128876E-2</v>
      </c>
    </row>
    <row r="457" spans="1:3" x14ac:dyDescent="0.25">
      <c r="A457" s="18">
        <v>41662</v>
      </c>
      <c r="B457">
        <v>6.42</v>
      </c>
      <c r="C457" s="19">
        <f t="shared" si="7"/>
        <v>-1.5564205476581953E-3</v>
      </c>
    </row>
    <row r="458" spans="1:3" x14ac:dyDescent="0.25">
      <c r="A458" s="18">
        <v>41661</v>
      </c>
      <c r="B458">
        <v>6.43</v>
      </c>
      <c r="C458" s="19">
        <f t="shared" si="7"/>
        <v>1.556420547658158E-3</v>
      </c>
    </row>
    <row r="459" spans="1:3" x14ac:dyDescent="0.25">
      <c r="A459" s="18">
        <v>41660</v>
      </c>
      <c r="B459">
        <v>6.42</v>
      </c>
      <c r="C459" s="19">
        <f t="shared" si="7"/>
        <v>1.4117881545785022E-2</v>
      </c>
    </row>
    <row r="460" spans="1:3" x14ac:dyDescent="0.25">
      <c r="A460" s="18">
        <v>41659</v>
      </c>
      <c r="B460">
        <v>6.33</v>
      </c>
      <c r="C460" s="19">
        <f t="shared" si="7"/>
        <v>-1.5785322930497267E-3</v>
      </c>
    </row>
    <row r="461" spans="1:3" x14ac:dyDescent="0.25">
      <c r="A461" s="18">
        <v>41657</v>
      </c>
      <c r="B461">
        <v>6.34</v>
      </c>
      <c r="C461" s="19">
        <f t="shared" si="7"/>
        <v>3.1595602903685179E-3</v>
      </c>
    </row>
    <row r="462" spans="1:3" x14ac:dyDescent="0.25">
      <c r="A462" s="18">
        <v>41656</v>
      </c>
      <c r="B462">
        <v>6.32</v>
      </c>
      <c r="C462" s="19">
        <f t="shared" si="7"/>
        <v>-1.5698909543103642E-2</v>
      </c>
    </row>
    <row r="463" spans="1:3" x14ac:dyDescent="0.25">
      <c r="A463" s="18">
        <v>41655</v>
      </c>
      <c r="B463">
        <v>6.42</v>
      </c>
      <c r="C463" s="19">
        <f t="shared" si="7"/>
        <v>-3.1104224143925024E-3</v>
      </c>
    </row>
    <row r="464" spans="1:3" x14ac:dyDescent="0.25">
      <c r="A464" s="18">
        <v>41654</v>
      </c>
      <c r="B464">
        <v>6.44</v>
      </c>
      <c r="C464" s="19">
        <f t="shared" si="7"/>
        <v>7.7942717268189229E-3</v>
      </c>
    </row>
    <row r="465" spans="1:3" x14ac:dyDescent="0.25">
      <c r="A465" s="18">
        <v>41653</v>
      </c>
      <c r="B465">
        <v>6.39</v>
      </c>
      <c r="C465" s="19">
        <f t="shared" si="7"/>
        <v>3.1347988053714785E-3</v>
      </c>
    </row>
    <row r="466" spans="1:3" x14ac:dyDescent="0.25">
      <c r="A466" s="18">
        <v>41652</v>
      </c>
      <c r="B466">
        <v>6.37</v>
      </c>
      <c r="C466" s="19">
        <f t="shared" si="7"/>
        <v>-4.6985207815542608E-3</v>
      </c>
    </row>
    <row r="467" spans="1:3" x14ac:dyDescent="0.25">
      <c r="A467" s="18">
        <v>41650</v>
      </c>
      <c r="B467">
        <v>6.4</v>
      </c>
      <c r="C467" s="19">
        <f t="shared" si="7"/>
        <v>3.1298930089277868E-3</v>
      </c>
    </row>
    <row r="468" spans="1:3" x14ac:dyDescent="0.25">
      <c r="A468" s="18">
        <v>41649</v>
      </c>
      <c r="B468">
        <v>6.38</v>
      </c>
      <c r="C468" s="19">
        <f t="shared" si="7"/>
        <v>-1.5552413007484884E-2</v>
      </c>
    </row>
    <row r="469" spans="1:3" x14ac:dyDescent="0.25">
      <c r="A469" s="18">
        <v>41648</v>
      </c>
      <c r="B469">
        <v>6.48</v>
      </c>
      <c r="C469" s="19">
        <f t="shared" si="7"/>
        <v>7.7459721146553289E-3</v>
      </c>
    </row>
    <row r="470" spans="1:3" x14ac:dyDescent="0.25">
      <c r="A470" s="18">
        <v>41647</v>
      </c>
      <c r="B470">
        <v>6.43</v>
      </c>
      <c r="C470" s="19">
        <f t="shared" si="7"/>
        <v>1.7255330090761838E-2</v>
      </c>
    </row>
    <row r="471" spans="1:3" x14ac:dyDescent="0.25">
      <c r="A471" s="18">
        <v>41646</v>
      </c>
      <c r="B471">
        <v>6.32</v>
      </c>
      <c r="C471" s="19">
        <f t="shared" si="7"/>
        <v>-3.1595602903684815E-3</v>
      </c>
    </row>
    <row r="472" spans="1:3" x14ac:dyDescent="0.25">
      <c r="A472" s="18">
        <v>41645</v>
      </c>
      <c r="B472">
        <v>6.34</v>
      </c>
      <c r="C472" s="19">
        <f t="shared" si="7"/>
        <v>0</v>
      </c>
    </row>
    <row r="473" spans="1:3" x14ac:dyDescent="0.25">
      <c r="A473" s="18">
        <v>41643</v>
      </c>
      <c r="B473">
        <v>6.34</v>
      </c>
      <c r="C473" s="19">
        <f t="shared" si="7"/>
        <v>4.7430918960128529E-3</v>
      </c>
    </row>
    <row r="474" spans="1:3" x14ac:dyDescent="0.25">
      <c r="A474" s="18">
        <v>41642</v>
      </c>
      <c r="B474">
        <v>6.31</v>
      </c>
      <c r="C474" s="19">
        <f t="shared" si="7"/>
        <v>-6.3191363514785463E-3</v>
      </c>
    </row>
    <row r="475" spans="1:3" x14ac:dyDescent="0.25">
      <c r="A475" s="18">
        <v>41641</v>
      </c>
      <c r="B475">
        <v>6.35</v>
      </c>
      <c r="C475" s="19">
        <f t="shared" si="7"/>
        <v>-1.562531790308087E-2</v>
      </c>
    </row>
    <row r="476" spans="1:3" x14ac:dyDescent="0.25">
      <c r="A476" s="18">
        <v>41640</v>
      </c>
      <c r="B476">
        <v>6.45</v>
      </c>
      <c r="C476" s="19">
        <f t="shared" si="7"/>
        <v>4.6620131058113714E-3</v>
      </c>
    </row>
    <row r="477" spans="1:3" x14ac:dyDescent="0.25">
      <c r="A477" s="18">
        <v>41639</v>
      </c>
      <c r="B477">
        <v>6.42</v>
      </c>
      <c r="C477" s="19">
        <f t="shared" si="7"/>
        <v>1.5698909543103615E-2</v>
      </c>
    </row>
    <row r="478" spans="1:3" x14ac:dyDescent="0.25">
      <c r="A478" s="18">
        <v>41638</v>
      </c>
      <c r="B478">
        <v>6.32</v>
      </c>
      <c r="C478" s="19">
        <f t="shared" si="7"/>
        <v>-2.3456900354043093E-2</v>
      </c>
    </row>
    <row r="479" spans="1:3" x14ac:dyDescent="0.25">
      <c r="A479" s="18">
        <v>41636</v>
      </c>
      <c r="B479">
        <v>6.47</v>
      </c>
      <c r="C479" s="19">
        <f t="shared" si="7"/>
        <v>3.0959777051279922E-3</v>
      </c>
    </row>
    <row r="480" spans="1:3" x14ac:dyDescent="0.25">
      <c r="A480" s="18">
        <v>41635</v>
      </c>
      <c r="B480">
        <v>6.45</v>
      </c>
      <c r="C480" s="19">
        <f t="shared" si="7"/>
        <v>-9.2593254127967123E-3</v>
      </c>
    </row>
    <row r="481" spans="1:3" x14ac:dyDescent="0.25">
      <c r="A481" s="18">
        <v>41634</v>
      </c>
      <c r="B481">
        <v>6.51</v>
      </c>
      <c r="C481" s="19">
        <f t="shared" si="7"/>
        <v>-3.0674870678618345E-3</v>
      </c>
    </row>
    <row r="482" spans="1:3" x14ac:dyDescent="0.25">
      <c r="A482" s="18">
        <v>41633</v>
      </c>
      <c r="B482">
        <v>6.53</v>
      </c>
      <c r="C482" s="19">
        <f t="shared" si="7"/>
        <v>4.4509320660081004E-3</v>
      </c>
    </row>
    <row r="483" spans="1:3" x14ac:dyDescent="0.25">
      <c r="A483" s="18">
        <v>41632</v>
      </c>
      <c r="B483">
        <v>6.5010000000000003</v>
      </c>
      <c r="C483" s="19">
        <f t="shared" si="7"/>
        <v>2.0356541638259701E-2</v>
      </c>
    </row>
    <row r="484" spans="1:3" x14ac:dyDescent="0.25">
      <c r="A484" s="18">
        <v>41631</v>
      </c>
      <c r="B484">
        <v>6.37</v>
      </c>
      <c r="C484" s="19">
        <f t="shared" si="7"/>
        <v>1.4070266111828432E-2</v>
      </c>
    </row>
    <row r="485" spans="1:3" x14ac:dyDescent="0.25">
      <c r="A485" s="18">
        <v>41629</v>
      </c>
      <c r="B485">
        <v>6.2809999999999997</v>
      </c>
      <c r="C485" s="19">
        <f t="shared" si="7"/>
        <v>4.7877525225683308E-3</v>
      </c>
    </row>
    <row r="486" spans="1:3" x14ac:dyDescent="0.25">
      <c r="A486" s="18">
        <v>41628</v>
      </c>
      <c r="B486">
        <v>6.2510000000000003</v>
      </c>
      <c r="C486" s="19">
        <f t="shared" si="7"/>
        <v>-1.901499218467587E-2</v>
      </c>
    </row>
    <row r="487" spans="1:3" x14ac:dyDescent="0.25">
      <c r="A487" s="18">
        <v>41627</v>
      </c>
      <c r="B487">
        <v>6.3710000000000004</v>
      </c>
      <c r="C487" s="19">
        <f t="shared" si="7"/>
        <v>1.5697355027912812E-4</v>
      </c>
    </row>
    <row r="488" spans="1:3" x14ac:dyDescent="0.25">
      <c r="A488" s="18">
        <v>41626</v>
      </c>
      <c r="B488">
        <v>6.37</v>
      </c>
      <c r="C488" s="19">
        <f t="shared" si="7"/>
        <v>-1.568627772626487E-3</v>
      </c>
    </row>
    <row r="489" spans="1:3" x14ac:dyDescent="0.25">
      <c r="A489" s="18">
        <v>41625</v>
      </c>
      <c r="B489">
        <v>6.38</v>
      </c>
      <c r="C489" s="19">
        <f t="shared" si="7"/>
        <v>-3.1298930089277044E-3</v>
      </c>
    </row>
    <row r="490" spans="1:3" x14ac:dyDescent="0.25">
      <c r="A490" s="18">
        <v>41624</v>
      </c>
      <c r="B490">
        <v>6.4</v>
      </c>
      <c r="C490" s="19">
        <f t="shared" si="7"/>
        <v>-1.5612805669524645E-3</v>
      </c>
    </row>
    <row r="491" spans="1:3" x14ac:dyDescent="0.25">
      <c r="A491" s="18">
        <v>41622</v>
      </c>
      <c r="B491">
        <v>6.41</v>
      </c>
      <c r="C491" s="19">
        <f t="shared" si="7"/>
        <v>6.2598013485067345E-3</v>
      </c>
    </row>
    <row r="492" spans="1:3" x14ac:dyDescent="0.25">
      <c r="A492" s="18">
        <v>41621</v>
      </c>
      <c r="B492">
        <v>6.37</v>
      </c>
      <c r="C492" s="19">
        <f t="shared" si="7"/>
        <v>-1.7121040780111424E-2</v>
      </c>
    </row>
    <row r="493" spans="1:3" x14ac:dyDescent="0.25">
      <c r="A493" s="18">
        <v>41620</v>
      </c>
      <c r="B493">
        <v>6.48</v>
      </c>
      <c r="C493" s="19">
        <f t="shared" si="7"/>
        <v>6.1919702479209804E-3</v>
      </c>
    </row>
    <row r="494" spans="1:3" x14ac:dyDescent="0.25">
      <c r="A494" s="18">
        <v>41619</v>
      </c>
      <c r="B494">
        <v>6.44</v>
      </c>
      <c r="C494" s="19">
        <f t="shared" si="7"/>
        <v>2.0392863563140535E-2</v>
      </c>
    </row>
    <row r="495" spans="1:3" x14ac:dyDescent="0.25">
      <c r="A495" s="18">
        <v>41618</v>
      </c>
      <c r="B495">
        <v>6.31</v>
      </c>
      <c r="C495" s="19">
        <f t="shared" si="7"/>
        <v>3.1746058407726395E-3</v>
      </c>
    </row>
    <row r="496" spans="1:3" x14ac:dyDescent="0.25">
      <c r="A496" s="18">
        <v>41617</v>
      </c>
      <c r="B496">
        <v>6.29</v>
      </c>
      <c r="C496" s="19">
        <f t="shared" si="7"/>
        <v>-9.4937421922510392E-3</v>
      </c>
    </row>
    <row r="497" spans="1:3" x14ac:dyDescent="0.25">
      <c r="A497" s="18">
        <v>41615</v>
      </c>
      <c r="B497">
        <v>6.35</v>
      </c>
      <c r="C497" s="19">
        <f t="shared" si="7"/>
        <v>6.3191363514785324E-3</v>
      </c>
    </row>
    <row r="498" spans="1:3" x14ac:dyDescent="0.25">
      <c r="A498" s="18">
        <v>41614</v>
      </c>
      <c r="B498">
        <v>6.31</v>
      </c>
      <c r="C498" s="19">
        <f t="shared" si="7"/>
        <v>-9.4637930309502509E-3</v>
      </c>
    </row>
    <row r="499" spans="1:3" x14ac:dyDescent="0.25">
      <c r="A499" s="18">
        <v>41613</v>
      </c>
      <c r="B499">
        <v>6.37</v>
      </c>
      <c r="C499" s="19">
        <f t="shared" si="7"/>
        <v>2.061928720273561E-2</v>
      </c>
    </row>
    <row r="500" spans="1:3" x14ac:dyDescent="0.25">
      <c r="A500" s="18">
        <v>41612</v>
      </c>
      <c r="B500">
        <v>6.24</v>
      </c>
      <c r="C500" s="19">
        <f t="shared" si="7"/>
        <v>-2.2187914975362218E-2</v>
      </c>
    </row>
    <row r="501" spans="1:3" x14ac:dyDescent="0.25">
      <c r="A501" s="18">
        <v>41611</v>
      </c>
      <c r="B501">
        <v>6.38</v>
      </c>
      <c r="C501" s="19">
        <f t="shared" si="7"/>
        <v>1.4207026644349276E-2</v>
      </c>
    </row>
    <row r="502" spans="1:3" x14ac:dyDescent="0.25">
      <c r="A502" s="18">
        <v>41610</v>
      </c>
      <c r="B502">
        <v>6.29</v>
      </c>
      <c r="C502" s="19">
        <f t="shared" si="7"/>
        <v>2.9034297528845076E-2</v>
      </c>
    </row>
    <row r="503" spans="1:3" x14ac:dyDescent="0.25">
      <c r="A503" s="18">
        <v>41608</v>
      </c>
      <c r="B503">
        <v>6.11</v>
      </c>
      <c r="C503" s="19">
        <f t="shared" si="7"/>
        <v>3.2786914616982953E-3</v>
      </c>
    </row>
    <row r="504" spans="1:3" x14ac:dyDescent="0.25">
      <c r="A504" s="18">
        <v>41607</v>
      </c>
      <c r="B504">
        <v>6.09</v>
      </c>
      <c r="C504" s="19">
        <f t="shared" si="7"/>
        <v>-8.1766604372454435E-3</v>
      </c>
    </row>
    <row r="505" spans="1:3" x14ac:dyDescent="0.25">
      <c r="A505" s="18">
        <v>41606</v>
      </c>
      <c r="B505">
        <v>6.14</v>
      </c>
      <c r="C505" s="19">
        <f t="shared" si="7"/>
        <v>-3.2520353863773432E-3</v>
      </c>
    </row>
    <row r="506" spans="1:3" x14ac:dyDescent="0.25">
      <c r="A506" s="18">
        <v>41605</v>
      </c>
      <c r="B506">
        <v>6.16</v>
      </c>
      <c r="C506" s="19">
        <f t="shared" si="7"/>
        <v>9.7880063661629439E-3</v>
      </c>
    </row>
    <row r="507" spans="1:3" x14ac:dyDescent="0.25">
      <c r="A507" s="18">
        <v>41604</v>
      </c>
      <c r="B507">
        <v>6.1</v>
      </c>
      <c r="C507" s="19">
        <f t="shared" si="7"/>
        <v>-2.4292692569044587E-2</v>
      </c>
    </row>
    <row r="508" spans="1:3" x14ac:dyDescent="0.25">
      <c r="A508" s="18">
        <v>41603</v>
      </c>
      <c r="B508">
        <v>6.25</v>
      </c>
      <c r="C508" s="19">
        <f t="shared" si="7"/>
        <v>1.288262583101361E-2</v>
      </c>
    </row>
    <row r="509" spans="1:3" x14ac:dyDescent="0.25">
      <c r="A509" s="18">
        <v>41602</v>
      </c>
      <c r="B509">
        <v>6.17</v>
      </c>
      <c r="C509" s="19">
        <f t="shared" si="7"/>
        <v>-8.0710688337915486E-3</v>
      </c>
    </row>
    <row r="510" spans="1:3" x14ac:dyDescent="0.25">
      <c r="A510" s="18">
        <v>41601</v>
      </c>
      <c r="B510">
        <v>6.22</v>
      </c>
      <c r="C510" s="19">
        <f t="shared" si="7"/>
        <v>3.2206147000421572E-3</v>
      </c>
    </row>
    <row r="511" spans="1:3" x14ac:dyDescent="0.25">
      <c r="A511" s="18">
        <v>41600</v>
      </c>
      <c r="B511">
        <v>6.2</v>
      </c>
      <c r="C511" s="19">
        <f t="shared" si="7"/>
        <v>-3.2206147000421719E-3</v>
      </c>
    </row>
    <row r="512" spans="1:3" x14ac:dyDescent="0.25">
      <c r="A512" s="18">
        <v>41599</v>
      </c>
      <c r="B512">
        <v>6.22</v>
      </c>
      <c r="C512" s="19">
        <f t="shared" si="7"/>
        <v>1.2945164592036986E-2</v>
      </c>
    </row>
    <row r="513" spans="1:3" x14ac:dyDescent="0.25">
      <c r="A513" s="18">
        <v>41598</v>
      </c>
      <c r="B513">
        <v>6.14</v>
      </c>
      <c r="C513" s="19">
        <f t="shared" si="7"/>
        <v>4.8979689755469348E-3</v>
      </c>
    </row>
    <row r="514" spans="1:3" x14ac:dyDescent="0.25">
      <c r="A514" s="18">
        <v>41597</v>
      </c>
      <c r="B514">
        <v>6.11</v>
      </c>
      <c r="C514" s="19">
        <f t="shared" si="7"/>
        <v>-2.1053409197832381E-2</v>
      </c>
    </row>
    <row r="515" spans="1:3" x14ac:dyDescent="0.25">
      <c r="A515" s="18">
        <v>41596</v>
      </c>
      <c r="B515">
        <v>6.24</v>
      </c>
      <c r="C515" s="19">
        <f t="shared" ref="C515:C578" si="8">LN(B515/B516)</f>
        <v>1.6038495819743989E-3</v>
      </c>
    </row>
    <row r="516" spans="1:3" x14ac:dyDescent="0.25">
      <c r="A516" s="18">
        <v>41595</v>
      </c>
      <c r="B516">
        <v>6.23</v>
      </c>
      <c r="C516" s="19">
        <f t="shared" si="8"/>
        <v>0</v>
      </c>
    </row>
    <row r="517" spans="1:3" x14ac:dyDescent="0.25">
      <c r="A517" s="18">
        <v>41594</v>
      </c>
      <c r="B517">
        <v>6.23</v>
      </c>
      <c r="C517" s="19">
        <f t="shared" si="8"/>
        <v>6.4412461028570747E-3</v>
      </c>
    </row>
    <row r="518" spans="1:3" x14ac:dyDescent="0.25">
      <c r="A518" s="18">
        <v>41593</v>
      </c>
      <c r="B518">
        <v>6.19</v>
      </c>
      <c r="C518" s="19">
        <f t="shared" si="8"/>
        <v>-1.6142053545411135E-3</v>
      </c>
    </row>
    <row r="519" spans="1:3" x14ac:dyDescent="0.25">
      <c r="A519" s="18">
        <v>41592</v>
      </c>
      <c r="B519">
        <v>6.2</v>
      </c>
      <c r="C519" s="19">
        <f t="shared" si="8"/>
        <v>-9.630893060961189E-3</v>
      </c>
    </row>
    <row r="520" spans="1:3" x14ac:dyDescent="0.25">
      <c r="A520" s="18">
        <v>41591</v>
      </c>
      <c r="B520">
        <v>6.26</v>
      </c>
      <c r="C520" s="19">
        <f t="shared" si="8"/>
        <v>-1.5961695328221036E-3</v>
      </c>
    </row>
    <row r="521" spans="1:3" x14ac:dyDescent="0.25">
      <c r="A521" s="18">
        <v>41590</v>
      </c>
      <c r="B521">
        <v>6.27</v>
      </c>
      <c r="C521" s="19">
        <f t="shared" si="8"/>
        <v>-6.359321908292504E-3</v>
      </c>
    </row>
    <row r="522" spans="1:3" x14ac:dyDescent="0.25">
      <c r="A522" s="18">
        <v>41589</v>
      </c>
      <c r="B522">
        <v>6.31</v>
      </c>
      <c r="C522" s="19">
        <f t="shared" si="8"/>
        <v>4.7656960730144251E-3</v>
      </c>
    </row>
    <row r="523" spans="1:3" x14ac:dyDescent="0.25">
      <c r="A523" s="18">
        <v>41587</v>
      </c>
      <c r="B523">
        <v>6.28</v>
      </c>
      <c r="C523" s="19">
        <f t="shared" si="8"/>
        <v>6.3897980987709883E-3</v>
      </c>
    </row>
    <row r="524" spans="1:3" x14ac:dyDescent="0.25">
      <c r="A524" s="18">
        <v>41586</v>
      </c>
      <c r="B524">
        <v>6.24</v>
      </c>
      <c r="C524" s="19">
        <f t="shared" si="8"/>
        <v>2.5975486403260736E-2</v>
      </c>
    </row>
    <row r="525" spans="1:3" x14ac:dyDescent="0.25">
      <c r="A525" s="18">
        <v>41585</v>
      </c>
      <c r="B525">
        <v>6.08</v>
      </c>
      <c r="C525" s="19">
        <f t="shared" si="8"/>
        <v>-4.9220772054283319E-3</v>
      </c>
    </row>
    <row r="526" spans="1:3" x14ac:dyDescent="0.25">
      <c r="A526" s="18">
        <v>41584</v>
      </c>
      <c r="B526">
        <v>6.11</v>
      </c>
      <c r="C526" s="19">
        <f t="shared" si="8"/>
        <v>-1.6353233407307532E-3</v>
      </c>
    </row>
    <row r="527" spans="1:3" x14ac:dyDescent="0.25">
      <c r="A527" s="18">
        <v>41583</v>
      </c>
      <c r="B527">
        <v>6.12</v>
      </c>
      <c r="C527" s="19">
        <f t="shared" si="8"/>
        <v>1.980262729617973E-2</v>
      </c>
    </row>
    <row r="528" spans="1:3" x14ac:dyDescent="0.25">
      <c r="A528" s="18">
        <v>41582</v>
      </c>
      <c r="B528">
        <v>6</v>
      </c>
      <c r="C528" s="19">
        <f t="shared" si="8"/>
        <v>-1.1599135843351918E-2</v>
      </c>
    </row>
    <row r="529" spans="1:3" x14ac:dyDescent="0.25">
      <c r="A529" s="18">
        <v>41581</v>
      </c>
      <c r="B529">
        <v>6.07</v>
      </c>
      <c r="C529" s="19">
        <f t="shared" si="8"/>
        <v>0</v>
      </c>
    </row>
    <row r="530" spans="1:3" x14ac:dyDescent="0.25">
      <c r="A530" s="18">
        <v>41580</v>
      </c>
      <c r="B530">
        <v>6.07</v>
      </c>
      <c r="C530" s="19">
        <f t="shared" si="8"/>
        <v>6.6115943323127894E-3</v>
      </c>
    </row>
    <row r="531" spans="1:3" x14ac:dyDescent="0.25">
      <c r="A531" s="18">
        <v>41579</v>
      </c>
      <c r="B531">
        <v>6.03</v>
      </c>
      <c r="C531" s="19">
        <f t="shared" si="8"/>
        <v>3.3222621919778601E-3</v>
      </c>
    </row>
    <row r="532" spans="1:3" x14ac:dyDescent="0.25">
      <c r="A532" s="18">
        <v>41578</v>
      </c>
      <c r="B532">
        <v>6.01</v>
      </c>
      <c r="C532" s="19">
        <f t="shared" si="8"/>
        <v>1.1715615172562545E-2</v>
      </c>
    </row>
    <row r="533" spans="1:3" x14ac:dyDescent="0.25">
      <c r="A533" s="18">
        <v>41577</v>
      </c>
      <c r="B533">
        <v>5.94</v>
      </c>
      <c r="C533" s="19">
        <f t="shared" si="8"/>
        <v>2.3851215822180062E-2</v>
      </c>
    </row>
    <row r="534" spans="1:3" x14ac:dyDescent="0.25">
      <c r="A534" s="18">
        <v>41576</v>
      </c>
      <c r="B534">
        <v>5.8</v>
      </c>
      <c r="C534" s="19">
        <f t="shared" si="8"/>
        <v>1.5638893884454729E-2</v>
      </c>
    </row>
    <row r="535" spans="1:3" x14ac:dyDescent="0.25">
      <c r="A535" s="18">
        <v>41575</v>
      </c>
      <c r="B535">
        <v>5.71</v>
      </c>
      <c r="C535" s="19">
        <f t="shared" si="8"/>
        <v>1.7668304133313897E-2</v>
      </c>
    </row>
    <row r="536" spans="1:3" x14ac:dyDescent="0.25">
      <c r="A536" s="18">
        <v>41574</v>
      </c>
      <c r="B536">
        <v>5.61</v>
      </c>
      <c r="C536" s="19">
        <f t="shared" si="8"/>
        <v>0</v>
      </c>
    </row>
    <row r="537" spans="1:3" x14ac:dyDescent="0.25">
      <c r="A537" s="18">
        <v>41573</v>
      </c>
      <c r="B537">
        <v>5.61</v>
      </c>
      <c r="C537" s="19">
        <f t="shared" si="8"/>
        <v>7.155665595412232E-3</v>
      </c>
    </row>
    <row r="538" spans="1:3" x14ac:dyDescent="0.25">
      <c r="A538" s="18">
        <v>41572</v>
      </c>
      <c r="B538">
        <v>5.57</v>
      </c>
      <c r="C538" s="19">
        <f t="shared" si="8"/>
        <v>-1.7937224540268775E-3</v>
      </c>
    </row>
    <row r="539" spans="1:3" x14ac:dyDescent="0.25">
      <c r="A539" s="18">
        <v>41571</v>
      </c>
      <c r="B539">
        <v>5.58</v>
      </c>
      <c r="C539" s="19">
        <f t="shared" si="8"/>
        <v>5.390848634876373E-3</v>
      </c>
    </row>
    <row r="540" spans="1:3" x14ac:dyDescent="0.25">
      <c r="A540" s="18">
        <v>41570</v>
      </c>
      <c r="B540">
        <v>5.55</v>
      </c>
      <c r="C540" s="19">
        <f t="shared" si="8"/>
        <v>5.4200674693393345E-3</v>
      </c>
    </row>
    <row r="541" spans="1:3" x14ac:dyDescent="0.25">
      <c r="A541" s="18">
        <v>41569</v>
      </c>
      <c r="B541">
        <v>5.52</v>
      </c>
      <c r="C541" s="19">
        <f t="shared" si="8"/>
        <v>-1.9731581862595125E-2</v>
      </c>
    </row>
    <row r="542" spans="1:3" x14ac:dyDescent="0.25">
      <c r="A542" s="18">
        <v>41568</v>
      </c>
      <c r="B542">
        <v>5.63</v>
      </c>
      <c r="C542" s="19">
        <f t="shared" si="8"/>
        <v>1.611494139240658E-2</v>
      </c>
    </row>
    <row r="543" spans="1:3" x14ac:dyDescent="0.25">
      <c r="A543" s="18">
        <v>41566</v>
      </c>
      <c r="B543">
        <v>5.54</v>
      </c>
      <c r="C543" s="19">
        <f t="shared" si="8"/>
        <v>3.6166404701885148E-3</v>
      </c>
    </row>
    <row r="544" spans="1:3" x14ac:dyDescent="0.25">
      <c r="A544" s="18">
        <v>41565</v>
      </c>
      <c r="B544">
        <v>5.52</v>
      </c>
      <c r="C544" s="19">
        <f t="shared" si="8"/>
        <v>0</v>
      </c>
    </row>
    <row r="545" spans="1:3" x14ac:dyDescent="0.25">
      <c r="A545" s="18">
        <v>41564</v>
      </c>
      <c r="B545">
        <v>5.52</v>
      </c>
      <c r="C545" s="19">
        <f t="shared" si="8"/>
        <v>-2.1506205220963619E-2</v>
      </c>
    </row>
    <row r="546" spans="1:3" x14ac:dyDescent="0.25">
      <c r="A546" s="18">
        <v>41563</v>
      </c>
      <c r="B546">
        <v>5.64</v>
      </c>
      <c r="C546" s="19">
        <f t="shared" si="8"/>
        <v>-1.9315789299291633E-2</v>
      </c>
    </row>
    <row r="547" spans="1:3" x14ac:dyDescent="0.25">
      <c r="A547" s="18">
        <v>41562</v>
      </c>
      <c r="B547">
        <v>5.75</v>
      </c>
      <c r="C547" s="19">
        <f t="shared" si="8"/>
        <v>8.7336799687546315E-3</v>
      </c>
    </row>
    <row r="548" spans="1:3" x14ac:dyDescent="0.25">
      <c r="A548" s="18">
        <v>41561</v>
      </c>
      <c r="B548">
        <v>5.7</v>
      </c>
      <c r="C548" s="19">
        <f t="shared" si="8"/>
        <v>-3.5026305512020003E-3</v>
      </c>
    </row>
    <row r="549" spans="1:3" x14ac:dyDescent="0.25">
      <c r="A549" s="18">
        <v>41559</v>
      </c>
      <c r="B549">
        <v>5.72</v>
      </c>
      <c r="C549" s="19">
        <f t="shared" si="8"/>
        <v>7.0175726586465398E-3</v>
      </c>
    </row>
    <row r="550" spans="1:3" x14ac:dyDescent="0.25">
      <c r="A550" s="18">
        <v>41558</v>
      </c>
      <c r="B550">
        <v>5.68</v>
      </c>
      <c r="C550" s="19">
        <f t="shared" si="8"/>
        <v>-2.0906684819313712E-2</v>
      </c>
    </row>
    <row r="551" spans="1:3" x14ac:dyDescent="0.25">
      <c r="A551" s="18">
        <v>41557</v>
      </c>
      <c r="B551">
        <v>5.8</v>
      </c>
      <c r="C551" s="19">
        <f t="shared" si="8"/>
        <v>-4.5500687519033377E-2</v>
      </c>
    </row>
    <row r="552" spans="1:3" x14ac:dyDescent="0.25">
      <c r="A552" s="18">
        <v>41556</v>
      </c>
      <c r="B552">
        <v>6.07</v>
      </c>
      <c r="C552" s="19">
        <f t="shared" si="8"/>
        <v>8.2713457506773339E-3</v>
      </c>
    </row>
    <row r="553" spans="1:3" x14ac:dyDescent="0.25">
      <c r="A553" s="18">
        <v>41555</v>
      </c>
      <c r="B553">
        <v>6.02</v>
      </c>
      <c r="C553" s="19">
        <f t="shared" si="8"/>
        <v>4.5887404511470511E-2</v>
      </c>
    </row>
    <row r="554" spans="1:3" x14ac:dyDescent="0.25">
      <c r="A554" s="18">
        <v>41554</v>
      </c>
      <c r="B554">
        <v>5.75</v>
      </c>
      <c r="C554" s="19">
        <f t="shared" si="8"/>
        <v>-1.2100406934087453E-2</v>
      </c>
    </row>
    <row r="555" spans="1:3" x14ac:dyDescent="0.25">
      <c r="A555" s="18">
        <v>41552</v>
      </c>
      <c r="B555">
        <v>5.82</v>
      </c>
      <c r="C555" s="19">
        <f t="shared" si="8"/>
        <v>6.8965790590604587E-3</v>
      </c>
    </row>
    <row r="556" spans="1:3" x14ac:dyDescent="0.25">
      <c r="A556" s="18">
        <v>41551</v>
      </c>
      <c r="B556">
        <v>5.78</v>
      </c>
      <c r="C556" s="19">
        <f t="shared" si="8"/>
        <v>-1.7286089006177425E-3</v>
      </c>
    </row>
    <row r="557" spans="1:3" x14ac:dyDescent="0.25">
      <c r="A557" s="18">
        <v>41550</v>
      </c>
      <c r="B557">
        <v>5.79</v>
      </c>
      <c r="C557" s="19">
        <f t="shared" si="8"/>
        <v>-8.5985052552317934E-3</v>
      </c>
    </row>
    <row r="558" spans="1:3" x14ac:dyDescent="0.25">
      <c r="A558" s="18">
        <v>41549</v>
      </c>
      <c r="B558">
        <v>5.84</v>
      </c>
      <c r="C558" s="19">
        <f t="shared" si="8"/>
        <v>-1.0221554071538139E-2</v>
      </c>
    </row>
    <row r="559" spans="1:3" x14ac:dyDescent="0.25">
      <c r="A559" s="18">
        <v>41548</v>
      </c>
      <c r="B559">
        <v>5.9</v>
      </c>
      <c r="C559" s="19">
        <f t="shared" si="8"/>
        <v>-2.840625415973309E-2</v>
      </c>
    </row>
    <row r="560" spans="1:3" x14ac:dyDescent="0.25">
      <c r="A560" s="18">
        <v>41547</v>
      </c>
      <c r="B560">
        <v>6.07</v>
      </c>
      <c r="C560" s="19">
        <f t="shared" si="8"/>
        <v>1.9967385513868431E-2</v>
      </c>
    </row>
    <row r="561" spans="1:3" x14ac:dyDescent="0.25">
      <c r="A561" s="18">
        <v>41546</v>
      </c>
      <c r="B561">
        <v>5.95</v>
      </c>
      <c r="C561" s="19">
        <f t="shared" si="8"/>
        <v>-1.9967385513868497E-2</v>
      </c>
    </row>
    <row r="562" spans="1:3" x14ac:dyDescent="0.25">
      <c r="A562" s="18">
        <v>41545</v>
      </c>
      <c r="B562">
        <v>6.07</v>
      </c>
      <c r="C562" s="19">
        <f t="shared" si="8"/>
        <v>3.3003330286569214E-3</v>
      </c>
    </row>
    <row r="563" spans="1:3" x14ac:dyDescent="0.25">
      <c r="A563" s="18">
        <v>41544</v>
      </c>
      <c r="B563">
        <v>6.05</v>
      </c>
      <c r="C563" s="19">
        <f t="shared" si="8"/>
        <v>1.6542600960264681E-3</v>
      </c>
    </row>
    <row r="564" spans="1:3" x14ac:dyDescent="0.25">
      <c r="A564" s="18">
        <v>41543</v>
      </c>
      <c r="B564">
        <v>6.04</v>
      </c>
      <c r="C564" s="19">
        <f t="shared" si="8"/>
        <v>4.2271720361819712E-2</v>
      </c>
    </row>
    <row r="565" spans="1:3" x14ac:dyDescent="0.25">
      <c r="A565" s="18">
        <v>41542</v>
      </c>
      <c r="B565">
        <v>5.79</v>
      </c>
      <c r="C565" s="19">
        <f t="shared" si="8"/>
        <v>1.2163486193197402E-2</v>
      </c>
    </row>
    <row r="566" spans="1:3" x14ac:dyDescent="0.25">
      <c r="A566" s="18">
        <v>41541</v>
      </c>
      <c r="B566">
        <v>5.72</v>
      </c>
      <c r="C566" s="19">
        <f t="shared" si="8"/>
        <v>7.0175726586465398E-3</v>
      </c>
    </row>
    <row r="567" spans="1:3" x14ac:dyDescent="0.25">
      <c r="A567" s="18">
        <v>41540</v>
      </c>
      <c r="B567">
        <v>5.68</v>
      </c>
      <c r="C567" s="19">
        <f t="shared" si="8"/>
        <v>4.4111231649761736E-3</v>
      </c>
    </row>
    <row r="568" spans="1:3" x14ac:dyDescent="0.25">
      <c r="A568" s="18">
        <v>41539</v>
      </c>
      <c r="B568">
        <v>5.6550000000000002</v>
      </c>
      <c r="C568" s="19">
        <f t="shared" si="8"/>
        <v>0</v>
      </c>
    </row>
    <row r="569" spans="1:3" x14ac:dyDescent="0.25">
      <c r="A569" s="18">
        <v>41538</v>
      </c>
      <c r="B569">
        <v>5.6550000000000002</v>
      </c>
      <c r="C569" s="19">
        <f t="shared" si="8"/>
        <v>3.5429620763441287E-3</v>
      </c>
    </row>
    <row r="570" spans="1:3" x14ac:dyDescent="0.25">
      <c r="A570" s="18">
        <v>41537</v>
      </c>
      <c r="B570">
        <v>5.6349999999999998</v>
      </c>
      <c r="C570" s="19">
        <f t="shared" si="8"/>
        <v>-7.9540852413203748E-3</v>
      </c>
    </row>
    <row r="571" spans="1:3" x14ac:dyDescent="0.25">
      <c r="A571" s="18">
        <v>41536</v>
      </c>
      <c r="B571">
        <v>5.68</v>
      </c>
      <c r="C571" s="19">
        <f t="shared" si="8"/>
        <v>0</v>
      </c>
    </row>
    <row r="572" spans="1:3" x14ac:dyDescent="0.25">
      <c r="A572" s="18">
        <v>41535</v>
      </c>
      <c r="B572">
        <v>5.68</v>
      </c>
      <c r="C572" s="19">
        <f t="shared" si="8"/>
        <v>-3.4605529177475607E-2</v>
      </c>
    </row>
    <row r="573" spans="1:3" x14ac:dyDescent="0.25">
      <c r="A573" s="18">
        <v>41534</v>
      </c>
      <c r="B573">
        <v>5.88</v>
      </c>
      <c r="C573" s="19">
        <f t="shared" si="8"/>
        <v>-1.8534650216822466E-2</v>
      </c>
    </row>
    <row r="574" spans="1:3" x14ac:dyDescent="0.25">
      <c r="A574" s="18">
        <v>41532</v>
      </c>
      <c r="B574">
        <v>5.99</v>
      </c>
      <c r="C574" s="19">
        <f t="shared" si="8"/>
        <v>0</v>
      </c>
    </row>
    <row r="575" spans="1:3" x14ac:dyDescent="0.25">
      <c r="A575" s="18">
        <v>41531</v>
      </c>
      <c r="B575">
        <v>5.99</v>
      </c>
      <c r="C575" s="19">
        <f t="shared" si="8"/>
        <v>3.3444847228473501E-3</v>
      </c>
    </row>
    <row r="576" spans="1:3" x14ac:dyDescent="0.25">
      <c r="A576" s="18">
        <v>41530</v>
      </c>
      <c r="B576">
        <v>5.97</v>
      </c>
      <c r="C576" s="19">
        <f t="shared" si="8"/>
        <v>0</v>
      </c>
    </row>
    <row r="577" spans="1:3" x14ac:dyDescent="0.25">
      <c r="A577" s="18">
        <v>41529</v>
      </c>
      <c r="B577">
        <v>5.97</v>
      </c>
      <c r="C577" s="19">
        <f t="shared" si="8"/>
        <v>-2.6447822543609369E-2</v>
      </c>
    </row>
    <row r="578" spans="1:3" x14ac:dyDescent="0.25">
      <c r="A578" s="18">
        <v>41528</v>
      </c>
      <c r="B578">
        <v>6.13</v>
      </c>
      <c r="C578" s="19">
        <f t="shared" si="8"/>
        <v>-3.5260062956480161E-2</v>
      </c>
    </row>
    <row r="579" spans="1:3" x14ac:dyDescent="0.25">
      <c r="A579" s="18">
        <v>41527</v>
      </c>
      <c r="B579">
        <v>6.35</v>
      </c>
      <c r="C579" s="19">
        <f t="shared" ref="C579:C642" si="9">LN(B579/B580)</f>
        <v>1.9078480105238365E-2</v>
      </c>
    </row>
    <row r="580" spans="1:3" x14ac:dyDescent="0.25">
      <c r="A580" s="18">
        <v>41526</v>
      </c>
      <c r="B580">
        <v>6.23</v>
      </c>
      <c r="C580" s="19">
        <f t="shared" si="9"/>
        <v>3.9284920672003856E-2</v>
      </c>
    </row>
    <row r="581" spans="1:3" x14ac:dyDescent="0.25">
      <c r="A581" s="18">
        <v>41525</v>
      </c>
      <c r="B581">
        <v>5.99</v>
      </c>
      <c r="C581" s="19">
        <f t="shared" si="9"/>
        <v>0</v>
      </c>
    </row>
    <row r="582" spans="1:3" x14ac:dyDescent="0.25">
      <c r="A582" s="18">
        <v>41524</v>
      </c>
      <c r="B582">
        <v>5.99</v>
      </c>
      <c r="C582" s="19">
        <f t="shared" si="9"/>
        <v>3.3444847228473501E-3</v>
      </c>
    </row>
    <row r="583" spans="1:3" x14ac:dyDescent="0.25">
      <c r="A583" s="18">
        <v>41523</v>
      </c>
      <c r="B583">
        <v>5.97</v>
      </c>
      <c r="C583" s="19">
        <f t="shared" si="9"/>
        <v>-9.5766905092008539E-2</v>
      </c>
    </row>
    <row r="584" spans="1:3" x14ac:dyDescent="0.25">
      <c r="A584" s="18">
        <v>41522</v>
      </c>
      <c r="B584">
        <v>6.57</v>
      </c>
      <c r="C584" s="19">
        <f t="shared" si="9"/>
        <v>1.0711655594927811E-2</v>
      </c>
    </row>
    <row r="585" spans="1:3" x14ac:dyDescent="0.25">
      <c r="A585" s="18">
        <v>41521</v>
      </c>
      <c r="B585">
        <v>6.5</v>
      </c>
      <c r="C585" s="19">
        <f t="shared" si="9"/>
        <v>1.5504186535965254E-2</v>
      </c>
    </row>
    <row r="586" spans="1:3" x14ac:dyDescent="0.25">
      <c r="A586" s="18">
        <v>41520</v>
      </c>
      <c r="B586">
        <v>6.4</v>
      </c>
      <c r="C586" s="19">
        <f t="shared" si="9"/>
        <v>1.5748356968139331E-2</v>
      </c>
    </row>
    <row r="587" spans="1:3" x14ac:dyDescent="0.25">
      <c r="A587" s="18">
        <v>41519</v>
      </c>
      <c r="B587">
        <v>6.3</v>
      </c>
      <c r="C587" s="19">
        <f t="shared" si="9"/>
        <v>0</v>
      </c>
    </row>
    <row r="588" spans="1:3" x14ac:dyDescent="0.25">
      <c r="A588" s="18">
        <v>41518</v>
      </c>
      <c r="B588">
        <v>6.3</v>
      </c>
      <c r="C588" s="19">
        <f t="shared" si="9"/>
        <v>0</v>
      </c>
    </row>
    <row r="589" spans="1:3" x14ac:dyDescent="0.25">
      <c r="A589" s="18">
        <v>41517</v>
      </c>
      <c r="B589">
        <v>6.3</v>
      </c>
      <c r="C589" s="19">
        <f t="shared" si="9"/>
        <v>6.3694482854799285E-3</v>
      </c>
    </row>
    <row r="590" spans="1:3" x14ac:dyDescent="0.25">
      <c r="A590" s="18">
        <v>41516</v>
      </c>
      <c r="B590">
        <v>6.26</v>
      </c>
      <c r="C590" s="19">
        <f t="shared" si="9"/>
        <v>-3.1897953681002608E-3</v>
      </c>
    </row>
    <row r="591" spans="1:3" x14ac:dyDescent="0.25">
      <c r="A591" s="18">
        <v>41515</v>
      </c>
      <c r="B591">
        <v>6.28</v>
      </c>
      <c r="C591" s="19">
        <f t="shared" si="9"/>
        <v>-2.20481372217625E-2</v>
      </c>
    </row>
    <row r="592" spans="1:3" x14ac:dyDescent="0.25">
      <c r="A592" s="18">
        <v>41514</v>
      </c>
      <c r="B592">
        <v>6.42</v>
      </c>
      <c r="C592" s="19">
        <f t="shared" si="9"/>
        <v>1.8868484304382736E-2</v>
      </c>
    </row>
    <row r="593" spans="1:3" x14ac:dyDescent="0.25">
      <c r="A593" s="18">
        <v>41513</v>
      </c>
      <c r="B593">
        <v>6.3</v>
      </c>
      <c r="C593" s="19">
        <f t="shared" si="9"/>
        <v>2.0850795480190573E-2</v>
      </c>
    </row>
    <row r="594" spans="1:3" x14ac:dyDescent="0.25">
      <c r="A594" s="18">
        <v>41512</v>
      </c>
      <c r="B594">
        <v>6.17</v>
      </c>
      <c r="C594" s="19">
        <f t="shared" si="9"/>
        <v>9.772064733792522E-3</v>
      </c>
    </row>
    <row r="595" spans="1:3" x14ac:dyDescent="0.25">
      <c r="A595" s="18">
        <v>41510</v>
      </c>
      <c r="B595">
        <v>6.11</v>
      </c>
      <c r="C595" s="19">
        <f t="shared" si="9"/>
        <v>3.2786914616982953E-3</v>
      </c>
    </row>
    <row r="596" spans="1:3" x14ac:dyDescent="0.25">
      <c r="A596" s="18">
        <v>41509</v>
      </c>
      <c r="B596">
        <v>6.09</v>
      </c>
      <c r="C596" s="19">
        <f t="shared" si="9"/>
        <v>-1.6287004974699162E-2</v>
      </c>
    </row>
    <row r="597" spans="1:3" x14ac:dyDescent="0.25">
      <c r="A597" s="18">
        <v>41508</v>
      </c>
      <c r="B597">
        <v>6.19</v>
      </c>
      <c r="C597" s="19">
        <f t="shared" si="9"/>
        <v>-1.6025984015844343E-2</v>
      </c>
    </row>
    <row r="598" spans="1:3" x14ac:dyDescent="0.25">
      <c r="A598" s="18">
        <v>41507</v>
      </c>
      <c r="B598">
        <v>6.29</v>
      </c>
      <c r="C598" s="19">
        <f t="shared" si="9"/>
        <v>1.9262232795052708E-2</v>
      </c>
    </row>
    <row r="599" spans="1:3" x14ac:dyDescent="0.25">
      <c r="A599" s="18">
        <v>41506</v>
      </c>
      <c r="B599">
        <v>6.17</v>
      </c>
      <c r="C599" s="19">
        <f t="shared" si="9"/>
        <v>8.1367413930617041E-3</v>
      </c>
    </row>
    <row r="600" spans="1:3" x14ac:dyDescent="0.25">
      <c r="A600" s="18">
        <v>41505</v>
      </c>
      <c r="B600">
        <v>6.12</v>
      </c>
      <c r="C600" s="19">
        <f t="shared" si="9"/>
        <v>-3.2626456348162714E-3</v>
      </c>
    </row>
    <row r="601" spans="1:3" x14ac:dyDescent="0.25">
      <c r="A601" s="18">
        <v>41503</v>
      </c>
      <c r="B601">
        <v>6.14</v>
      </c>
      <c r="C601" s="19">
        <f t="shared" si="9"/>
        <v>3.2626456348163694E-3</v>
      </c>
    </row>
    <row r="602" spans="1:3" x14ac:dyDescent="0.25">
      <c r="A602" s="18">
        <v>41502</v>
      </c>
      <c r="B602">
        <v>6.12</v>
      </c>
      <c r="C602" s="19">
        <f t="shared" si="9"/>
        <v>0</v>
      </c>
    </row>
    <row r="603" spans="1:3" x14ac:dyDescent="0.25">
      <c r="A603" s="18">
        <v>41501</v>
      </c>
      <c r="B603">
        <v>6.12</v>
      </c>
      <c r="C603" s="19">
        <f t="shared" si="9"/>
        <v>1.6474837203505042E-2</v>
      </c>
    </row>
    <row r="604" spans="1:3" x14ac:dyDescent="0.25">
      <c r="A604" s="18">
        <v>41500</v>
      </c>
      <c r="B604">
        <v>6.02</v>
      </c>
      <c r="C604" s="19">
        <f t="shared" si="9"/>
        <v>1.6750810424815351E-2</v>
      </c>
    </row>
    <row r="605" spans="1:3" x14ac:dyDescent="0.25">
      <c r="A605" s="18">
        <v>41499</v>
      </c>
      <c r="B605">
        <v>5.92</v>
      </c>
      <c r="C605" s="19">
        <f t="shared" si="9"/>
        <v>2.5664368375906122E-2</v>
      </c>
    </row>
    <row r="606" spans="1:3" x14ac:dyDescent="0.25">
      <c r="A606" s="18">
        <v>41498</v>
      </c>
      <c r="B606">
        <v>5.77</v>
      </c>
      <c r="C606" s="19">
        <f t="shared" si="9"/>
        <v>5.2128701885329901E-3</v>
      </c>
    </row>
    <row r="607" spans="1:3" x14ac:dyDescent="0.25">
      <c r="A607" s="18">
        <v>41497</v>
      </c>
      <c r="B607">
        <v>5.74</v>
      </c>
      <c r="C607" s="19">
        <f t="shared" si="9"/>
        <v>0</v>
      </c>
    </row>
    <row r="608" spans="1:3" x14ac:dyDescent="0.25">
      <c r="A608" s="18">
        <v>41496</v>
      </c>
      <c r="B608">
        <v>5.74</v>
      </c>
      <c r="C608" s="19">
        <f t="shared" si="9"/>
        <v>3.4904049397685676E-3</v>
      </c>
    </row>
    <row r="609" spans="1:3" x14ac:dyDescent="0.25">
      <c r="A609" s="18">
        <v>41495</v>
      </c>
      <c r="B609">
        <v>5.72</v>
      </c>
      <c r="C609" s="19">
        <f t="shared" si="9"/>
        <v>-3.4904049397686022E-3</v>
      </c>
    </row>
    <row r="610" spans="1:3" x14ac:dyDescent="0.25">
      <c r="A610" s="18">
        <v>41494</v>
      </c>
      <c r="B610">
        <v>5.74</v>
      </c>
      <c r="C610" s="19">
        <f t="shared" si="9"/>
        <v>-1.2121360532344737E-2</v>
      </c>
    </row>
    <row r="611" spans="1:3" x14ac:dyDescent="0.25">
      <c r="A611" s="18">
        <v>41493</v>
      </c>
      <c r="B611">
        <v>5.81</v>
      </c>
      <c r="C611" s="19">
        <f t="shared" si="9"/>
        <v>0</v>
      </c>
    </row>
    <row r="612" spans="1:3" x14ac:dyDescent="0.25">
      <c r="A612" s="18">
        <v>41492</v>
      </c>
      <c r="B612">
        <v>5.81</v>
      </c>
      <c r="C612" s="19">
        <f t="shared" si="9"/>
        <v>5.1768881795337274E-3</v>
      </c>
    </row>
    <row r="613" spans="1:3" x14ac:dyDescent="0.25">
      <c r="A613" s="18">
        <v>41491</v>
      </c>
      <c r="B613">
        <v>5.78</v>
      </c>
      <c r="C613" s="19">
        <f t="shared" si="9"/>
        <v>-3.4542348680874461E-3</v>
      </c>
    </row>
    <row r="614" spans="1:3" x14ac:dyDescent="0.25">
      <c r="A614" s="18">
        <v>41489</v>
      </c>
      <c r="B614">
        <v>5.8</v>
      </c>
      <c r="C614" s="19">
        <f t="shared" si="9"/>
        <v>3.4542348680873824E-3</v>
      </c>
    </row>
    <row r="615" spans="1:3" x14ac:dyDescent="0.25">
      <c r="A615" s="18">
        <v>41488</v>
      </c>
      <c r="B615">
        <v>5.78</v>
      </c>
      <c r="C615" s="19">
        <f t="shared" si="9"/>
        <v>-3.2343244720224568E-2</v>
      </c>
    </row>
    <row r="616" spans="1:3" x14ac:dyDescent="0.25">
      <c r="A616" s="18">
        <v>41487</v>
      </c>
      <c r="B616">
        <v>5.97</v>
      </c>
      <c r="C616" s="19">
        <f t="shared" si="9"/>
        <v>1.0101095986503919E-2</v>
      </c>
    </row>
    <row r="617" spans="1:3" x14ac:dyDescent="0.25">
      <c r="A617" s="18">
        <v>41486</v>
      </c>
      <c r="B617">
        <v>5.91</v>
      </c>
      <c r="C617" s="19">
        <f t="shared" si="9"/>
        <v>-1.177473654453353E-2</v>
      </c>
    </row>
    <row r="618" spans="1:3" x14ac:dyDescent="0.25">
      <c r="A618" s="18">
        <v>41485</v>
      </c>
      <c r="B618">
        <v>5.98</v>
      </c>
      <c r="C618" s="19">
        <f t="shared" si="9"/>
        <v>2.0270964373619201E-2</v>
      </c>
    </row>
    <row r="619" spans="1:3" x14ac:dyDescent="0.25">
      <c r="A619" s="18">
        <v>41484</v>
      </c>
      <c r="B619">
        <v>5.86</v>
      </c>
      <c r="C619" s="19">
        <f t="shared" si="9"/>
        <v>-6.8027473227525231E-3</v>
      </c>
    </row>
    <row r="620" spans="1:3" x14ac:dyDescent="0.25">
      <c r="A620" s="18">
        <v>41482</v>
      </c>
      <c r="B620">
        <v>5.9</v>
      </c>
      <c r="C620" s="19">
        <f t="shared" si="9"/>
        <v>3.3955890011383287E-3</v>
      </c>
    </row>
    <row r="621" spans="1:3" x14ac:dyDescent="0.25">
      <c r="A621" s="18">
        <v>41481</v>
      </c>
      <c r="B621">
        <v>5.88</v>
      </c>
      <c r="C621" s="19">
        <f t="shared" si="9"/>
        <v>3.4071583216141346E-3</v>
      </c>
    </row>
    <row r="622" spans="1:3" x14ac:dyDescent="0.25">
      <c r="A622" s="18">
        <v>41480</v>
      </c>
      <c r="B622">
        <v>5.86</v>
      </c>
      <c r="C622" s="19">
        <f t="shared" si="9"/>
        <v>5.1326032265202161E-3</v>
      </c>
    </row>
    <row r="623" spans="1:3" x14ac:dyDescent="0.25">
      <c r="A623" s="18">
        <v>41479</v>
      </c>
      <c r="B623">
        <v>5.83</v>
      </c>
      <c r="C623" s="19">
        <f t="shared" si="9"/>
        <v>2.2550825521896613E-2</v>
      </c>
    </row>
    <row r="624" spans="1:3" x14ac:dyDescent="0.25">
      <c r="A624" s="18">
        <v>41478</v>
      </c>
      <c r="B624">
        <v>5.7</v>
      </c>
      <c r="C624" s="19">
        <f t="shared" si="9"/>
        <v>-1.0471299867295366E-2</v>
      </c>
    </row>
    <row r="625" spans="1:3" x14ac:dyDescent="0.25">
      <c r="A625" s="18">
        <v>41477</v>
      </c>
      <c r="B625">
        <v>5.76</v>
      </c>
      <c r="C625" s="19">
        <f t="shared" si="9"/>
        <v>-1.5504186535965199E-2</v>
      </c>
    </row>
    <row r="626" spans="1:3" x14ac:dyDescent="0.25">
      <c r="A626" s="18">
        <v>41475</v>
      </c>
      <c r="B626">
        <v>5.85</v>
      </c>
      <c r="C626" s="19">
        <f t="shared" si="9"/>
        <v>3.4246608813639536E-3</v>
      </c>
    </row>
    <row r="627" spans="1:3" x14ac:dyDescent="0.25">
      <c r="A627" s="18">
        <v>41474</v>
      </c>
      <c r="B627">
        <v>5.83</v>
      </c>
      <c r="C627" s="19">
        <f t="shared" si="9"/>
        <v>4.741889209991014E-2</v>
      </c>
    </row>
    <row r="628" spans="1:3" x14ac:dyDescent="0.25">
      <c r="A628" s="18">
        <v>41473</v>
      </c>
      <c r="B628">
        <v>5.56</v>
      </c>
      <c r="C628" s="19">
        <f t="shared" si="9"/>
        <v>-3.880557442179524E-2</v>
      </c>
    </row>
    <row r="629" spans="1:3" x14ac:dyDescent="0.25">
      <c r="A629" s="18">
        <v>41472</v>
      </c>
      <c r="B629">
        <v>5.78</v>
      </c>
      <c r="C629" s="19">
        <f t="shared" si="9"/>
        <v>0</v>
      </c>
    </row>
    <row r="630" spans="1:3" x14ac:dyDescent="0.25">
      <c r="A630" s="18">
        <v>41471</v>
      </c>
      <c r="B630">
        <v>5.78</v>
      </c>
      <c r="C630" s="19">
        <f t="shared" si="9"/>
        <v>8.6881519576378231E-3</v>
      </c>
    </row>
    <row r="631" spans="1:3" x14ac:dyDescent="0.25">
      <c r="A631" s="18">
        <v>41470</v>
      </c>
      <c r="B631">
        <v>5.73</v>
      </c>
      <c r="C631" s="19">
        <f t="shared" si="9"/>
        <v>-3.484324082610811E-3</v>
      </c>
    </row>
    <row r="632" spans="1:3" x14ac:dyDescent="0.25">
      <c r="A632" s="18">
        <v>41468</v>
      </c>
      <c r="B632">
        <v>5.75</v>
      </c>
      <c r="C632" s="19">
        <f t="shared" si="9"/>
        <v>3.4843240826108427E-3</v>
      </c>
    </row>
    <row r="633" spans="1:3" x14ac:dyDescent="0.25">
      <c r="A633" s="18">
        <v>41467</v>
      </c>
      <c r="B633">
        <v>5.73</v>
      </c>
      <c r="C633" s="19">
        <f t="shared" si="9"/>
        <v>-1.2142386825725313E-2</v>
      </c>
    </row>
    <row r="634" spans="1:3" x14ac:dyDescent="0.25">
      <c r="A634" s="18">
        <v>41466</v>
      </c>
      <c r="B634">
        <v>5.8</v>
      </c>
      <c r="C634" s="19">
        <f t="shared" si="9"/>
        <v>1.0398707220898517E-2</v>
      </c>
    </row>
    <row r="635" spans="1:3" x14ac:dyDescent="0.25">
      <c r="A635" s="18">
        <v>41465</v>
      </c>
      <c r="B635">
        <v>5.74</v>
      </c>
      <c r="C635" s="19">
        <f t="shared" si="9"/>
        <v>1.0507977598415165E-2</v>
      </c>
    </row>
    <row r="636" spans="1:3" x14ac:dyDescent="0.25">
      <c r="A636" s="18">
        <v>41464</v>
      </c>
      <c r="B636">
        <v>5.68</v>
      </c>
      <c r="C636" s="19">
        <f t="shared" si="9"/>
        <v>-3.2903401106945125E-2</v>
      </c>
    </row>
    <row r="637" spans="1:3" x14ac:dyDescent="0.25">
      <c r="A637" s="18">
        <v>41463</v>
      </c>
      <c r="B637">
        <v>5.87</v>
      </c>
      <c r="C637" s="19">
        <f t="shared" si="9"/>
        <v>1.7182553319996963E-2</v>
      </c>
    </row>
    <row r="638" spans="1:3" x14ac:dyDescent="0.25">
      <c r="A638" s="18">
        <v>41461</v>
      </c>
      <c r="B638">
        <v>5.77</v>
      </c>
      <c r="C638" s="19">
        <f t="shared" si="9"/>
        <v>3.4722257107490571E-3</v>
      </c>
    </row>
    <row r="639" spans="1:3" x14ac:dyDescent="0.25">
      <c r="A639" s="18">
        <v>41460</v>
      </c>
      <c r="B639">
        <v>5.75</v>
      </c>
      <c r="C639" s="19">
        <f t="shared" si="9"/>
        <v>-1.0380716054560741E-2</v>
      </c>
    </row>
    <row r="640" spans="1:3" x14ac:dyDescent="0.25">
      <c r="A640" s="18">
        <v>41459</v>
      </c>
      <c r="B640">
        <v>5.81</v>
      </c>
      <c r="C640" s="19">
        <f t="shared" si="9"/>
        <v>3.4482792789159236E-3</v>
      </c>
    </row>
    <row r="641" spans="1:3" x14ac:dyDescent="0.25">
      <c r="A641" s="18">
        <v>41458</v>
      </c>
      <c r="B641">
        <v>5.79</v>
      </c>
      <c r="C641" s="19">
        <f t="shared" si="9"/>
        <v>3.8737237645711103E-2</v>
      </c>
    </row>
    <row r="642" spans="1:3" x14ac:dyDescent="0.25">
      <c r="A642" s="18">
        <v>41457</v>
      </c>
      <c r="B642">
        <v>5.57</v>
      </c>
      <c r="C642" s="19">
        <f t="shared" si="9"/>
        <v>1.264696170076739E-2</v>
      </c>
    </row>
    <row r="643" spans="1:3" x14ac:dyDescent="0.25">
      <c r="A643" s="18">
        <v>41456</v>
      </c>
      <c r="B643">
        <v>5.5</v>
      </c>
      <c r="C643" s="19">
        <f t="shared" ref="C643:C706" si="10">LN(B643/B644)</f>
        <v>-4.7923988281582897E-2</v>
      </c>
    </row>
    <row r="644" spans="1:3" x14ac:dyDescent="0.25">
      <c r="A644" s="18">
        <v>41454</v>
      </c>
      <c r="B644">
        <v>5.77</v>
      </c>
      <c r="C644" s="19">
        <f t="shared" si="10"/>
        <v>3.4722257107490571E-3</v>
      </c>
    </row>
    <row r="645" spans="1:3" x14ac:dyDescent="0.25">
      <c r="A645" s="18">
        <v>41453</v>
      </c>
      <c r="B645">
        <v>5.75</v>
      </c>
      <c r="C645" s="19">
        <f t="shared" si="10"/>
        <v>-6.9324367756447907E-3</v>
      </c>
    </row>
    <row r="646" spans="1:3" x14ac:dyDescent="0.25">
      <c r="A646" s="18">
        <v>41452</v>
      </c>
      <c r="B646">
        <v>5.79</v>
      </c>
      <c r="C646" s="19">
        <f t="shared" si="10"/>
        <v>-3.2288276377636586E-2</v>
      </c>
    </row>
    <row r="647" spans="1:3" x14ac:dyDescent="0.25">
      <c r="A647" s="18">
        <v>41451</v>
      </c>
      <c r="B647">
        <v>5.98</v>
      </c>
      <c r="C647" s="19">
        <f t="shared" si="10"/>
        <v>-1.6584128015535181E-2</v>
      </c>
    </row>
    <row r="648" spans="1:3" x14ac:dyDescent="0.25">
      <c r="A648" s="18">
        <v>41450</v>
      </c>
      <c r="B648">
        <v>6.08</v>
      </c>
      <c r="C648" s="19">
        <f t="shared" si="10"/>
        <v>2.4980482968441554E-2</v>
      </c>
    </row>
    <row r="649" spans="1:3" x14ac:dyDescent="0.25">
      <c r="A649" s="18">
        <v>41449</v>
      </c>
      <c r="B649">
        <v>5.93</v>
      </c>
      <c r="C649" s="19">
        <f t="shared" si="10"/>
        <v>-8.3963549529063909E-3</v>
      </c>
    </row>
    <row r="650" spans="1:3" x14ac:dyDescent="0.25">
      <c r="A650" s="18">
        <v>41448</v>
      </c>
      <c r="B650">
        <v>5.98</v>
      </c>
      <c r="C650" s="19">
        <f t="shared" si="10"/>
        <v>3.3500868852820269E-3</v>
      </c>
    </row>
    <row r="651" spans="1:3" x14ac:dyDescent="0.25">
      <c r="A651" s="18">
        <v>41446</v>
      </c>
      <c r="B651">
        <v>5.96</v>
      </c>
      <c r="C651" s="19">
        <f t="shared" si="10"/>
        <v>1.8628819833493418E-2</v>
      </c>
    </row>
    <row r="652" spans="1:3" x14ac:dyDescent="0.25">
      <c r="A652" s="18">
        <v>41445</v>
      </c>
      <c r="B652">
        <v>5.85</v>
      </c>
      <c r="C652" s="19">
        <f t="shared" si="10"/>
        <v>8.7477686161054363E-2</v>
      </c>
    </row>
    <row r="653" spans="1:3" x14ac:dyDescent="0.25">
      <c r="A653" s="18">
        <v>41444</v>
      </c>
      <c r="B653">
        <v>5.36</v>
      </c>
      <c r="C653" s="19">
        <f t="shared" si="10"/>
        <v>-1.8639334380626421E-3</v>
      </c>
    </row>
    <row r="654" spans="1:3" x14ac:dyDescent="0.25">
      <c r="A654" s="18">
        <v>41443</v>
      </c>
      <c r="B654">
        <v>5.37</v>
      </c>
      <c r="C654" s="19">
        <f t="shared" si="10"/>
        <v>2.4506410187822538E-2</v>
      </c>
    </row>
    <row r="655" spans="1:3" x14ac:dyDescent="0.25">
      <c r="A655" s="18">
        <v>41442</v>
      </c>
      <c r="B655">
        <v>5.24</v>
      </c>
      <c r="C655" s="19">
        <f t="shared" si="10"/>
        <v>1.3448809812613002E-2</v>
      </c>
    </row>
    <row r="656" spans="1:3" x14ac:dyDescent="0.25">
      <c r="A656" s="18">
        <v>41441</v>
      </c>
      <c r="B656">
        <v>5.17</v>
      </c>
      <c r="C656" s="19">
        <f t="shared" si="10"/>
        <v>0</v>
      </c>
    </row>
    <row r="657" spans="1:3" x14ac:dyDescent="0.25">
      <c r="A657" s="18">
        <v>41440</v>
      </c>
      <c r="B657">
        <v>5.17</v>
      </c>
      <c r="C657" s="19">
        <f t="shared" si="10"/>
        <v>3.8759738446929397E-3</v>
      </c>
    </row>
    <row r="658" spans="1:3" x14ac:dyDescent="0.25">
      <c r="A658" s="18">
        <v>41439</v>
      </c>
      <c r="B658">
        <v>5.15</v>
      </c>
      <c r="C658" s="19">
        <f t="shared" si="10"/>
        <v>-1.1583141089630647E-2</v>
      </c>
    </row>
    <row r="659" spans="1:3" x14ac:dyDescent="0.25">
      <c r="A659" s="18">
        <v>41438</v>
      </c>
      <c r="B659">
        <v>5.21</v>
      </c>
      <c r="C659" s="19">
        <f t="shared" si="10"/>
        <v>-2.277138241247759E-2</v>
      </c>
    </row>
    <row r="660" spans="1:3" x14ac:dyDescent="0.25">
      <c r="A660" s="18">
        <v>41437</v>
      </c>
      <c r="B660">
        <v>5.33</v>
      </c>
      <c r="C660" s="19">
        <f t="shared" si="10"/>
        <v>-2.2264370497399537E-2</v>
      </c>
    </row>
    <row r="661" spans="1:3" x14ac:dyDescent="0.25">
      <c r="A661" s="18">
        <v>41436</v>
      </c>
      <c r="B661">
        <v>5.45</v>
      </c>
      <c r="C661" s="19">
        <f t="shared" si="10"/>
        <v>-9.1324835632724741E-3</v>
      </c>
    </row>
    <row r="662" spans="1:3" x14ac:dyDescent="0.25">
      <c r="A662" s="18">
        <v>41435</v>
      </c>
      <c r="B662">
        <v>5.5</v>
      </c>
      <c r="C662" s="19">
        <f t="shared" si="10"/>
        <v>1.8349138668196398E-2</v>
      </c>
    </row>
    <row r="663" spans="1:3" x14ac:dyDescent="0.25">
      <c r="A663" s="18">
        <v>41433</v>
      </c>
      <c r="B663">
        <v>5.4</v>
      </c>
      <c r="C663" s="19">
        <f t="shared" si="10"/>
        <v>3.7105793965357746E-3</v>
      </c>
    </row>
    <row r="664" spans="1:3" x14ac:dyDescent="0.25">
      <c r="A664" s="18">
        <v>41432</v>
      </c>
      <c r="B664">
        <v>5.38</v>
      </c>
      <c r="C664" s="19">
        <f t="shared" si="10"/>
        <v>1.6870128303484975E-2</v>
      </c>
    </row>
    <row r="665" spans="1:3" x14ac:dyDescent="0.25">
      <c r="A665" s="18">
        <v>41431</v>
      </c>
      <c r="B665">
        <v>5.29</v>
      </c>
      <c r="C665" s="19">
        <f t="shared" si="10"/>
        <v>2.4881666376736691E-2</v>
      </c>
    </row>
    <row r="666" spans="1:3" x14ac:dyDescent="0.25">
      <c r="A666" s="18">
        <v>41430</v>
      </c>
      <c r="B666">
        <v>5.16</v>
      </c>
      <c r="C666" s="19">
        <f t="shared" si="10"/>
        <v>1.7595761890379442E-2</v>
      </c>
    </row>
    <row r="667" spans="1:3" x14ac:dyDescent="0.25">
      <c r="A667" s="18">
        <v>41429</v>
      </c>
      <c r="B667">
        <v>5.07</v>
      </c>
      <c r="C667" s="19">
        <f t="shared" si="10"/>
        <v>-3.6790209146526615E-2</v>
      </c>
    </row>
    <row r="668" spans="1:3" x14ac:dyDescent="0.25">
      <c r="A668" s="18">
        <v>41428</v>
      </c>
      <c r="B668">
        <v>5.26</v>
      </c>
      <c r="C668" s="19">
        <f t="shared" si="10"/>
        <v>-2.0696881771154862E-2</v>
      </c>
    </row>
    <row r="669" spans="1:3" x14ac:dyDescent="0.25">
      <c r="A669" s="18">
        <v>41425</v>
      </c>
      <c r="B669">
        <v>5.37</v>
      </c>
      <c r="C669" s="19">
        <f t="shared" si="10"/>
        <v>5.6022555486699727E-3</v>
      </c>
    </row>
    <row r="670" spans="1:3" x14ac:dyDescent="0.25">
      <c r="A670" s="18">
        <v>41424</v>
      </c>
      <c r="B670">
        <v>5.34</v>
      </c>
      <c r="C670" s="19">
        <f t="shared" si="10"/>
        <v>1.3195290418832642E-2</v>
      </c>
    </row>
    <row r="671" spans="1:3" x14ac:dyDescent="0.25">
      <c r="A671" s="18">
        <v>41423</v>
      </c>
      <c r="B671">
        <v>5.27</v>
      </c>
      <c r="C671" s="19">
        <f t="shared" si="10"/>
        <v>2.4977283086197132E-2</v>
      </c>
    </row>
    <row r="672" spans="1:3" x14ac:dyDescent="0.25">
      <c r="A672" s="18">
        <v>41422</v>
      </c>
      <c r="B672">
        <v>5.14</v>
      </c>
      <c r="C672" s="19">
        <f t="shared" si="10"/>
        <v>1.7664836179805299E-2</v>
      </c>
    </row>
    <row r="673" spans="1:3" x14ac:dyDescent="0.25">
      <c r="A673" s="18">
        <v>41421</v>
      </c>
      <c r="B673">
        <v>5.05</v>
      </c>
      <c r="C673" s="19">
        <f t="shared" si="10"/>
        <v>-9.8522964430115944E-3</v>
      </c>
    </row>
    <row r="674" spans="1:3" x14ac:dyDescent="0.25">
      <c r="A674" s="18">
        <v>41419</v>
      </c>
      <c r="B674">
        <v>5.0999999999999996</v>
      </c>
      <c r="C674" s="19">
        <f t="shared" si="10"/>
        <v>3.929278139889557E-3</v>
      </c>
    </row>
    <row r="675" spans="1:3" x14ac:dyDescent="0.25">
      <c r="A675" s="18">
        <v>41418</v>
      </c>
      <c r="B675">
        <v>5.08</v>
      </c>
      <c r="C675" s="19">
        <f t="shared" si="10"/>
        <v>7.9051795071132473E-3</v>
      </c>
    </row>
    <row r="676" spans="1:3" x14ac:dyDescent="0.25">
      <c r="A676" s="18">
        <v>41417</v>
      </c>
      <c r="B676">
        <v>5.04</v>
      </c>
      <c r="C676" s="19">
        <f t="shared" si="10"/>
        <v>3.4312144988778839E-2</v>
      </c>
    </row>
    <row r="677" spans="1:3" x14ac:dyDescent="0.25">
      <c r="A677" s="18">
        <v>41416</v>
      </c>
      <c r="B677">
        <v>4.87</v>
      </c>
      <c r="C677" s="19">
        <f t="shared" si="10"/>
        <v>3.5531428378485407E-2</v>
      </c>
    </row>
    <row r="678" spans="1:3" x14ac:dyDescent="0.25">
      <c r="A678" s="18">
        <v>41415</v>
      </c>
      <c r="B678">
        <v>4.7</v>
      </c>
      <c r="C678" s="19">
        <f t="shared" si="10"/>
        <v>2.129926257824849E-3</v>
      </c>
    </row>
    <row r="679" spans="1:3" x14ac:dyDescent="0.25">
      <c r="A679" s="18">
        <v>41414</v>
      </c>
      <c r="B679">
        <v>4.6900000000000004</v>
      </c>
      <c r="C679" s="19">
        <f t="shared" si="10"/>
        <v>4.2735107773820852E-3</v>
      </c>
    </row>
    <row r="680" spans="1:3" x14ac:dyDescent="0.25">
      <c r="A680" s="18">
        <v>41412</v>
      </c>
      <c r="B680">
        <v>4.67</v>
      </c>
      <c r="C680" s="19">
        <f t="shared" si="10"/>
        <v>6.4447054426421835E-3</v>
      </c>
    </row>
    <row r="681" spans="1:3" x14ac:dyDescent="0.25">
      <c r="A681" s="18">
        <v>41411</v>
      </c>
      <c r="B681">
        <v>4.6399999999999997</v>
      </c>
      <c r="C681" s="19">
        <f t="shared" si="10"/>
        <v>2.178735418490723E-2</v>
      </c>
    </row>
    <row r="682" spans="1:3" x14ac:dyDescent="0.25">
      <c r="A682" s="18">
        <v>41410</v>
      </c>
      <c r="B682">
        <v>4.54</v>
      </c>
      <c r="C682" s="19">
        <f t="shared" si="10"/>
        <v>-2.1787354184907182E-2</v>
      </c>
    </row>
    <row r="683" spans="1:3" x14ac:dyDescent="0.25">
      <c r="A683" s="18">
        <v>41409</v>
      </c>
      <c r="B683">
        <v>4.6399999999999997</v>
      </c>
      <c r="C683" s="19">
        <f t="shared" si="10"/>
        <v>2.1574981400210927E-3</v>
      </c>
    </row>
    <row r="684" spans="1:3" x14ac:dyDescent="0.25">
      <c r="A684" s="18">
        <v>41408</v>
      </c>
      <c r="B684">
        <v>4.63</v>
      </c>
      <c r="C684" s="19">
        <f t="shared" si="10"/>
        <v>1.0857869972049086E-2</v>
      </c>
    </row>
    <row r="685" spans="1:3" x14ac:dyDescent="0.25">
      <c r="A685" s="18">
        <v>41407</v>
      </c>
      <c r="B685">
        <v>4.58</v>
      </c>
      <c r="C685" s="19">
        <f t="shared" si="10"/>
        <v>6.571765163234519E-3</v>
      </c>
    </row>
    <row r="686" spans="1:3" x14ac:dyDescent="0.25">
      <c r="A686" s="18">
        <v>41405</v>
      </c>
      <c r="B686">
        <v>4.55</v>
      </c>
      <c r="C686" s="19">
        <f t="shared" si="10"/>
        <v>2.2223136784710041E-2</v>
      </c>
    </row>
    <row r="687" spans="1:3" x14ac:dyDescent="0.25">
      <c r="A687" s="18">
        <v>41404</v>
      </c>
      <c r="B687">
        <v>4.45</v>
      </c>
      <c r="C687" s="19">
        <f t="shared" si="10"/>
        <v>0</v>
      </c>
    </row>
    <row r="688" spans="1:3" x14ac:dyDescent="0.25">
      <c r="A688" s="18">
        <v>41403</v>
      </c>
      <c r="B688">
        <v>4.45</v>
      </c>
      <c r="C688" s="19">
        <f t="shared" si="10"/>
        <v>0</v>
      </c>
    </row>
    <row r="689" spans="1:3" x14ac:dyDescent="0.25">
      <c r="A689" s="18">
        <v>41402</v>
      </c>
      <c r="B689">
        <v>4.45</v>
      </c>
      <c r="C689" s="19">
        <f t="shared" si="10"/>
        <v>-8.9486055760140334E-3</v>
      </c>
    </row>
    <row r="690" spans="1:3" x14ac:dyDescent="0.25">
      <c r="A690" s="18">
        <v>41401</v>
      </c>
      <c r="B690">
        <v>4.49</v>
      </c>
      <c r="C690" s="19">
        <f t="shared" si="10"/>
        <v>-1.0633684603487022E-2</v>
      </c>
    </row>
    <row r="691" spans="1:3" x14ac:dyDescent="0.25">
      <c r="A691" s="18">
        <v>41400</v>
      </c>
      <c r="B691">
        <v>4.5380000000000003</v>
      </c>
      <c r="C691" s="19">
        <f t="shared" si="10"/>
        <v>-2.6408466052090089E-3</v>
      </c>
    </row>
    <row r="692" spans="1:3" x14ac:dyDescent="0.25">
      <c r="A692" s="18">
        <v>41398</v>
      </c>
      <c r="B692">
        <v>4.55</v>
      </c>
      <c r="C692" s="19">
        <f t="shared" si="10"/>
        <v>4.4052934679161973E-3</v>
      </c>
    </row>
    <row r="693" spans="1:3" x14ac:dyDescent="0.25">
      <c r="A693" s="18">
        <v>41397</v>
      </c>
      <c r="B693">
        <v>4.53</v>
      </c>
      <c r="C693" s="19">
        <f t="shared" si="10"/>
        <v>2.0067563050809173E-2</v>
      </c>
    </row>
    <row r="694" spans="1:3" x14ac:dyDescent="0.25">
      <c r="A694" s="18">
        <v>41396</v>
      </c>
      <c r="B694">
        <v>4.4400000000000004</v>
      </c>
      <c r="C694" s="19">
        <f t="shared" si="10"/>
        <v>-1.119832531002945E-2</v>
      </c>
    </row>
    <row r="695" spans="1:3" x14ac:dyDescent="0.25">
      <c r="A695" s="18">
        <v>41395</v>
      </c>
      <c r="B695">
        <v>4.49</v>
      </c>
      <c r="C695" s="19">
        <f t="shared" si="10"/>
        <v>8.9486055760140144E-3</v>
      </c>
    </row>
    <row r="696" spans="1:3" x14ac:dyDescent="0.25">
      <c r="A696" s="18">
        <v>41394</v>
      </c>
      <c r="B696">
        <v>4.45</v>
      </c>
      <c r="C696" s="19">
        <f t="shared" si="10"/>
        <v>-1.5607897665990829E-2</v>
      </c>
    </row>
    <row r="697" spans="1:3" x14ac:dyDescent="0.25">
      <c r="A697" s="18">
        <v>41393</v>
      </c>
      <c r="B697">
        <v>4.5199999999999996</v>
      </c>
      <c r="C697" s="19">
        <f t="shared" si="10"/>
        <v>6.6592920899767758E-3</v>
      </c>
    </row>
    <row r="698" spans="1:3" x14ac:dyDescent="0.25">
      <c r="A698" s="18">
        <v>41391</v>
      </c>
      <c r="B698">
        <v>4.49</v>
      </c>
      <c r="C698" s="19">
        <f t="shared" si="10"/>
        <v>4.4642931286855278E-3</v>
      </c>
    </row>
    <row r="699" spans="1:3" x14ac:dyDescent="0.25">
      <c r="A699" s="18">
        <v>41390</v>
      </c>
      <c r="B699">
        <v>4.47</v>
      </c>
      <c r="C699" s="19">
        <f t="shared" si="10"/>
        <v>1.1248712535870667E-2</v>
      </c>
    </row>
    <row r="700" spans="1:3" x14ac:dyDescent="0.25">
      <c r="A700" s="18">
        <v>41389</v>
      </c>
      <c r="B700">
        <v>4.42</v>
      </c>
      <c r="C700" s="19">
        <f t="shared" si="10"/>
        <v>-2.2598879674374786E-3</v>
      </c>
    </row>
    <row r="701" spans="1:3" x14ac:dyDescent="0.25">
      <c r="A701" s="18">
        <v>41388</v>
      </c>
      <c r="B701">
        <v>4.43</v>
      </c>
      <c r="C701" s="19">
        <f t="shared" si="10"/>
        <v>-4.5045121211046528E-3</v>
      </c>
    </row>
    <row r="702" spans="1:3" x14ac:dyDescent="0.25">
      <c r="A702" s="18">
        <v>41387</v>
      </c>
      <c r="B702">
        <v>4.45</v>
      </c>
      <c r="C702" s="19">
        <f t="shared" si="10"/>
        <v>-2.2446698538238618E-3</v>
      </c>
    </row>
    <row r="703" spans="1:3" x14ac:dyDescent="0.25">
      <c r="A703" s="18">
        <v>41386</v>
      </c>
      <c r="B703">
        <v>4.46</v>
      </c>
      <c r="C703" s="19">
        <f t="shared" si="10"/>
        <v>-5.2413742684040282E-2</v>
      </c>
    </row>
    <row r="704" spans="1:3" x14ac:dyDescent="0.25">
      <c r="A704" s="18">
        <v>41384</v>
      </c>
      <c r="B704">
        <v>4.7</v>
      </c>
      <c r="C704" s="19">
        <f t="shared" si="10"/>
        <v>4.5709806961850036E-2</v>
      </c>
    </row>
    <row r="705" spans="1:3" x14ac:dyDescent="0.25">
      <c r="A705" s="18">
        <v>41383</v>
      </c>
      <c r="B705">
        <v>4.49</v>
      </c>
      <c r="C705" s="19">
        <f t="shared" si="10"/>
        <v>2.2296553272690683E-3</v>
      </c>
    </row>
    <row r="706" spans="1:3" x14ac:dyDescent="0.25">
      <c r="A706" s="18">
        <v>41382</v>
      </c>
      <c r="B706">
        <v>4.4800000000000004</v>
      </c>
      <c r="C706" s="19">
        <f t="shared" si="10"/>
        <v>-1.5504186535965086E-2</v>
      </c>
    </row>
    <row r="707" spans="1:3" x14ac:dyDescent="0.25">
      <c r="A707" s="18">
        <v>41381</v>
      </c>
      <c r="B707">
        <v>4.55</v>
      </c>
      <c r="C707" s="19">
        <f t="shared" ref="C707:C770" si="11">LN(B707/B708)</f>
        <v>-4.3859719432544405E-3</v>
      </c>
    </row>
    <row r="708" spans="1:3" x14ac:dyDescent="0.25">
      <c r="A708" s="18">
        <v>41380</v>
      </c>
      <c r="B708">
        <v>4.57</v>
      </c>
      <c r="C708" s="19">
        <f t="shared" si="11"/>
        <v>-1.3043663192029339E-2</v>
      </c>
    </row>
    <row r="709" spans="1:3" x14ac:dyDescent="0.25">
      <c r="A709" s="18">
        <v>41379</v>
      </c>
      <c r="B709">
        <v>4.63</v>
      </c>
      <c r="C709" s="19">
        <f t="shared" si="11"/>
        <v>-4.3103515011223229E-3</v>
      </c>
    </row>
    <row r="710" spans="1:3" x14ac:dyDescent="0.25">
      <c r="A710" s="18">
        <v>41377</v>
      </c>
      <c r="B710">
        <v>4.6500000000000004</v>
      </c>
      <c r="C710" s="19">
        <f t="shared" si="11"/>
        <v>4.3103515011222631E-3</v>
      </c>
    </row>
    <row r="711" spans="1:3" x14ac:dyDescent="0.25">
      <c r="A711" s="18">
        <v>41376</v>
      </c>
      <c r="B711">
        <v>4.63</v>
      </c>
      <c r="C711" s="19">
        <f t="shared" si="11"/>
        <v>6.5005646030934627E-3</v>
      </c>
    </row>
    <row r="712" spans="1:3" x14ac:dyDescent="0.25">
      <c r="A712" s="18">
        <v>41375</v>
      </c>
      <c r="B712">
        <v>4.5999999999999996</v>
      </c>
      <c r="C712" s="19">
        <f t="shared" si="11"/>
        <v>-1.2959144642505341E-2</v>
      </c>
    </row>
    <row r="713" spans="1:3" x14ac:dyDescent="0.25">
      <c r="A713" s="18">
        <v>41374</v>
      </c>
      <c r="B713">
        <v>4.66</v>
      </c>
      <c r="C713" s="19">
        <f t="shared" si="11"/>
        <v>4.3010818993907017E-3</v>
      </c>
    </row>
    <row r="714" spans="1:3" x14ac:dyDescent="0.25">
      <c r="A714" s="18">
        <v>41373</v>
      </c>
      <c r="B714">
        <v>4.6399999999999997</v>
      </c>
      <c r="C714" s="19">
        <f t="shared" si="11"/>
        <v>-1.071821622002426E-2</v>
      </c>
    </row>
    <row r="715" spans="1:3" x14ac:dyDescent="0.25">
      <c r="A715" s="18">
        <v>41372</v>
      </c>
      <c r="B715">
        <v>4.6900000000000004</v>
      </c>
      <c r="C715" s="19">
        <f t="shared" si="11"/>
        <v>-4.2553255701382716E-3</v>
      </c>
    </row>
    <row r="716" spans="1:3" x14ac:dyDescent="0.25">
      <c r="A716" s="18">
        <v>41370</v>
      </c>
      <c r="B716">
        <v>4.71</v>
      </c>
      <c r="C716" s="19">
        <f t="shared" si="11"/>
        <v>4.2553255701382698E-3</v>
      </c>
    </row>
    <row r="717" spans="1:3" x14ac:dyDescent="0.25">
      <c r="A717" s="18">
        <v>41369</v>
      </c>
      <c r="B717">
        <v>4.6900000000000004</v>
      </c>
      <c r="C717" s="19">
        <f t="shared" si="11"/>
        <v>-2.3183335455657164E-2</v>
      </c>
    </row>
    <row r="718" spans="1:3" x14ac:dyDescent="0.25">
      <c r="A718" s="18">
        <v>41368</v>
      </c>
      <c r="B718">
        <v>4.8</v>
      </c>
      <c r="C718" s="19">
        <f t="shared" si="11"/>
        <v>-1.0362787035546547E-2</v>
      </c>
    </row>
    <row r="719" spans="1:3" x14ac:dyDescent="0.25">
      <c r="A719" s="18">
        <v>41367</v>
      </c>
      <c r="B719">
        <v>4.8499999999999996</v>
      </c>
      <c r="C719" s="19">
        <f t="shared" si="11"/>
        <v>2.0639842208514275E-3</v>
      </c>
    </row>
    <row r="720" spans="1:3" x14ac:dyDescent="0.25">
      <c r="A720" s="18">
        <v>41366</v>
      </c>
      <c r="B720">
        <v>4.84</v>
      </c>
      <c r="C720" s="19">
        <f t="shared" si="11"/>
        <v>-1.6393809775676383E-2</v>
      </c>
    </row>
    <row r="721" spans="1:3" x14ac:dyDescent="0.25">
      <c r="A721" s="18">
        <v>41365</v>
      </c>
      <c r="B721">
        <v>4.92</v>
      </c>
      <c r="C721" s="19">
        <f t="shared" si="11"/>
        <v>8.1633106391608354E-3</v>
      </c>
    </row>
    <row r="722" spans="1:3" x14ac:dyDescent="0.25">
      <c r="A722" s="18">
        <v>41361</v>
      </c>
      <c r="B722">
        <v>4.88</v>
      </c>
      <c r="C722" s="19">
        <f t="shared" si="11"/>
        <v>4.1067819526532812E-3</v>
      </c>
    </row>
    <row r="723" spans="1:3" x14ac:dyDescent="0.25">
      <c r="A723" s="18">
        <v>41360</v>
      </c>
      <c r="B723">
        <v>4.8600000000000003</v>
      </c>
      <c r="C723" s="19">
        <f t="shared" si="11"/>
        <v>-4.1067819526533593E-3</v>
      </c>
    </row>
    <row r="724" spans="1:3" x14ac:dyDescent="0.25">
      <c r="A724" s="18">
        <v>41359</v>
      </c>
      <c r="B724">
        <v>4.88</v>
      </c>
      <c r="C724" s="19">
        <f t="shared" si="11"/>
        <v>-1.8274620243481556E-2</v>
      </c>
    </row>
    <row r="725" spans="1:3" x14ac:dyDescent="0.25">
      <c r="A725" s="18">
        <v>41358</v>
      </c>
      <c r="B725">
        <v>4.97</v>
      </c>
      <c r="C725" s="19">
        <f t="shared" si="11"/>
        <v>4.0322635279382299E-3</v>
      </c>
    </row>
    <row r="726" spans="1:3" x14ac:dyDescent="0.25">
      <c r="A726" s="18">
        <v>41356</v>
      </c>
      <c r="B726">
        <v>4.95</v>
      </c>
      <c r="C726" s="19">
        <f t="shared" si="11"/>
        <v>4.0485885260003324E-3</v>
      </c>
    </row>
    <row r="727" spans="1:3" x14ac:dyDescent="0.25">
      <c r="A727" s="18">
        <v>41355</v>
      </c>
      <c r="B727">
        <v>4.93</v>
      </c>
      <c r="C727" s="19">
        <f t="shared" si="11"/>
        <v>1.0193768189542804E-2</v>
      </c>
    </row>
    <row r="728" spans="1:3" x14ac:dyDescent="0.25">
      <c r="A728" s="18">
        <v>41354</v>
      </c>
      <c r="B728">
        <v>4.88</v>
      </c>
      <c r="C728" s="19">
        <f t="shared" si="11"/>
        <v>0</v>
      </c>
    </row>
    <row r="729" spans="1:3" x14ac:dyDescent="0.25">
      <c r="A729" s="18">
        <v>41353</v>
      </c>
      <c r="B729">
        <v>4.88</v>
      </c>
      <c r="C729" s="19">
        <f t="shared" si="11"/>
        <v>-6.1287219413734993E-3</v>
      </c>
    </row>
    <row r="730" spans="1:3" x14ac:dyDescent="0.25">
      <c r="A730" s="18">
        <v>41352</v>
      </c>
      <c r="B730">
        <v>4.91</v>
      </c>
      <c r="C730" s="19">
        <f t="shared" si="11"/>
        <v>-8.1136347741697749E-3</v>
      </c>
    </row>
    <row r="731" spans="1:3" x14ac:dyDescent="0.25">
      <c r="A731" s="18">
        <v>41350</v>
      </c>
      <c r="B731">
        <v>4.95</v>
      </c>
      <c r="C731" s="19">
        <f t="shared" si="11"/>
        <v>0</v>
      </c>
    </row>
    <row r="732" spans="1:3" x14ac:dyDescent="0.25">
      <c r="A732" s="18">
        <v>41349</v>
      </c>
      <c r="B732">
        <v>4.95</v>
      </c>
      <c r="C732" s="19">
        <f t="shared" si="11"/>
        <v>4.0485885260003324E-3</v>
      </c>
    </row>
    <row r="733" spans="1:3" x14ac:dyDescent="0.25">
      <c r="A733" s="18">
        <v>41348</v>
      </c>
      <c r="B733">
        <v>4.93</v>
      </c>
      <c r="C733" s="19">
        <f t="shared" si="11"/>
        <v>1.0193768189542804E-2</v>
      </c>
    </row>
    <row r="734" spans="1:3" x14ac:dyDescent="0.25">
      <c r="A734" s="18">
        <v>41347</v>
      </c>
      <c r="B734">
        <v>4.88</v>
      </c>
      <c r="C734" s="19">
        <f t="shared" si="11"/>
        <v>1.0298752200574473E-2</v>
      </c>
    </row>
    <row r="735" spans="1:3" x14ac:dyDescent="0.25">
      <c r="A735" s="18">
        <v>41346</v>
      </c>
      <c r="B735">
        <v>4.83</v>
      </c>
      <c r="C735" s="19">
        <f t="shared" si="11"/>
        <v>1.2500162764231468E-2</v>
      </c>
    </row>
    <row r="736" spans="1:3" x14ac:dyDescent="0.25">
      <c r="A736" s="18">
        <v>41345</v>
      </c>
      <c r="B736">
        <v>4.7699999999999996</v>
      </c>
      <c r="C736" s="19">
        <f t="shared" si="11"/>
        <v>-2.2798914964806013E-2</v>
      </c>
    </row>
    <row r="737" spans="1:3" x14ac:dyDescent="0.25">
      <c r="A737" s="18">
        <v>41344</v>
      </c>
      <c r="B737">
        <v>4.88</v>
      </c>
      <c r="C737" s="19">
        <f t="shared" si="11"/>
        <v>-8.1633106391609811E-3</v>
      </c>
    </row>
    <row r="738" spans="1:3" x14ac:dyDescent="0.25">
      <c r="A738" s="18">
        <v>41342</v>
      </c>
      <c r="B738">
        <v>4.92</v>
      </c>
      <c r="C738" s="19">
        <f t="shared" si="11"/>
        <v>1.2270092591814183E-2</v>
      </c>
    </row>
    <row r="739" spans="1:3" x14ac:dyDescent="0.25">
      <c r="A739" s="18">
        <v>41341</v>
      </c>
      <c r="B739">
        <v>4.8600000000000003</v>
      </c>
      <c r="C739" s="19">
        <f t="shared" si="11"/>
        <v>-4.1067819526533593E-3</v>
      </c>
    </row>
    <row r="740" spans="1:3" x14ac:dyDescent="0.25">
      <c r="A740" s="18">
        <v>41340</v>
      </c>
      <c r="B740">
        <v>4.88</v>
      </c>
      <c r="C740" s="19">
        <f t="shared" si="11"/>
        <v>-1.2220111334775444E-2</v>
      </c>
    </row>
    <row r="741" spans="1:3" x14ac:dyDescent="0.25">
      <c r="A741" s="18">
        <v>41339</v>
      </c>
      <c r="B741">
        <v>4.9400000000000004</v>
      </c>
      <c r="C741" s="19">
        <f t="shared" si="11"/>
        <v>2.0263431452324674E-3</v>
      </c>
    </row>
    <row r="742" spans="1:3" x14ac:dyDescent="0.25">
      <c r="A742" s="18">
        <v>41338</v>
      </c>
      <c r="B742">
        <v>4.93</v>
      </c>
      <c r="C742" s="19">
        <f t="shared" si="11"/>
        <v>0</v>
      </c>
    </row>
    <row r="743" spans="1:3" x14ac:dyDescent="0.25">
      <c r="A743" s="18">
        <v>41337</v>
      </c>
      <c r="B743">
        <v>4.93</v>
      </c>
      <c r="C743" s="19">
        <f t="shared" si="11"/>
        <v>-2.2067094028678545E-2</v>
      </c>
    </row>
    <row r="744" spans="1:3" x14ac:dyDescent="0.25">
      <c r="A744" s="18">
        <v>41335</v>
      </c>
      <c r="B744">
        <v>5.04</v>
      </c>
      <c r="C744" s="19">
        <f t="shared" si="11"/>
        <v>3.9761483796394168E-3</v>
      </c>
    </row>
    <row r="745" spans="1:3" x14ac:dyDescent="0.25">
      <c r="A745" s="18">
        <v>41334</v>
      </c>
      <c r="B745">
        <v>5.0199999999999996</v>
      </c>
      <c r="C745" s="19">
        <f t="shared" si="11"/>
        <v>1.4042357123038765E-2</v>
      </c>
    </row>
    <row r="746" spans="1:3" x14ac:dyDescent="0.25">
      <c r="A746" s="18">
        <v>41333</v>
      </c>
      <c r="B746">
        <v>4.95</v>
      </c>
      <c r="C746" s="19">
        <f t="shared" si="11"/>
        <v>-2.0000666706669428E-2</v>
      </c>
    </row>
    <row r="747" spans="1:3" x14ac:dyDescent="0.25">
      <c r="A747" s="18">
        <v>41332</v>
      </c>
      <c r="B747">
        <v>5.05</v>
      </c>
      <c r="C747" s="19">
        <f t="shared" si="11"/>
        <v>-3.9525743158234693E-3</v>
      </c>
    </row>
    <row r="748" spans="1:3" x14ac:dyDescent="0.25">
      <c r="A748" s="18">
        <v>41331</v>
      </c>
      <c r="B748">
        <v>5.07</v>
      </c>
      <c r="C748" s="19">
        <f t="shared" si="11"/>
        <v>2.8001829548493135E-2</v>
      </c>
    </row>
    <row r="749" spans="1:3" x14ac:dyDescent="0.25">
      <c r="A749" s="18">
        <v>41330</v>
      </c>
      <c r="B749">
        <v>4.93</v>
      </c>
      <c r="C749" s="19">
        <f t="shared" si="11"/>
        <v>-4.0485885260003315E-3</v>
      </c>
    </row>
    <row r="750" spans="1:3" x14ac:dyDescent="0.25">
      <c r="A750" s="18">
        <v>41328</v>
      </c>
      <c r="B750">
        <v>4.95</v>
      </c>
      <c r="C750" s="19">
        <f t="shared" si="11"/>
        <v>4.0485885260003324E-3</v>
      </c>
    </row>
    <row r="751" spans="1:3" x14ac:dyDescent="0.25">
      <c r="A751" s="18">
        <v>41327</v>
      </c>
      <c r="B751">
        <v>4.93</v>
      </c>
      <c r="C751" s="19">
        <f t="shared" si="11"/>
        <v>0</v>
      </c>
    </row>
    <row r="752" spans="1:3" x14ac:dyDescent="0.25">
      <c r="A752" s="18">
        <v>41326</v>
      </c>
      <c r="B752">
        <v>4.93</v>
      </c>
      <c r="C752" s="19">
        <f t="shared" si="11"/>
        <v>0</v>
      </c>
    </row>
    <row r="753" spans="1:3" x14ac:dyDescent="0.25">
      <c r="A753" s="18">
        <v>41325</v>
      </c>
      <c r="B753">
        <v>4.93</v>
      </c>
      <c r="C753" s="19">
        <f t="shared" si="11"/>
        <v>-1.8090945649039073E-2</v>
      </c>
    </row>
    <row r="754" spans="1:3" x14ac:dyDescent="0.25">
      <c r="A754" s="18">
        <v>41324</v>
      </c>
      <c r="B754">
        <v>5.0199999999999996</v>
      </c>
      <c r="C754" s="19">
        <f t="shared" si="11"/>
        <v>0</v>
      </c>
    </row>
    <row r="755" spans="1:3" x14ac:dyDescent="0.25">
      <c r="A755" s="18">
        <v>41323</v>
      </c>
      <c r="B755">
        <v>5.0199999999999996</v>
      </c>
      <c r="C755" s="19">
        <f t="shared" si="11"/>
        <v>1.4042357123038765E-2</v>
      </c>
    </row>
    <row r="756" spans="1:3" x14ac:dyDescent="0.25">
      <c r="A756" s="18">
        <v>41322</v>
      </c>
      <c r="B756">
        <v>4.95</v>
      </c>
      <c r="C756" s="19">
        <f t="shared" si="11"/>
        <v>0</v>
      </c>
    </row>
    <row r="757" spans="1:3" x14ac:dyDescent="0.25">
      <c r="A757" s="18">
        <v>41321</v>
      </c>
      <c r="B757">
        <v>4.95</v>
      </c>
      <c r="C757" s="19">
        <f t="shared" si="11"/>
        <v>4.0485885260003324E-3</v>
      </c>
    </row>
    <row r="758" spans="1:3" x14ac:dyDescent="0.25">
      <c r="A758" s="18">
        <v>41320</v>
      </c>
      <c r="B758">
        <v>4.93</v>
      </c>
      <c r="C758" s="19">
        <f t="shared" si="11"/>
        <v>0</v>
      </c>
    </row>
    <row r="759" spans="1:3" x14ac:dyDescent="0.25">
      <c r="A759" s="18">
        <v>41319</v>
      </c>
      <c r="B759">
        <v>4.93</v>
      </c>
      <c r="C759" s="19">
        <f t="shared" si="11"/>
        <v>6.1037829380176656E-3</v>
      </c>
    </row>
    <row r="760" spans="1:3" x14ac:dyDescent="0.25">
      <c r="A760" s="18">
        <v>41318</v>
      </c>
      <c r="B760">
        <v>4.9000000000000004</v>
      </c>
      <c r="C760" s="19">
        <f t="shared" si="11"/>
        <v>-2.4194728587056766E-2</v>
      </c>
    </row>
    <row r="761" spans="1:3" x14ac:dyDescent="0.25">
      <c r="A761" s="18">
        <v>41317</v>
      </c>
      <c r="B761">
        <v>5.0199999999999996</v>
      </c>
      <c r="C761" s="19">
        <f t="shared" si="11"/>
        <v>1.2024192966801591E-2</v>
      </c>
    </row>
    <row r="762" spans="1:3" x14ac:dyDescent="0.25">
      <c r="A762" s="18">
        <v>41316</v>
      </c>
      <c r="B762">
        <v>4.96</v>
      </c>
      <c r="C762" s="19">
        <f t="shared" si="11"/>
        <v>-1.0030174359937244E-2</v>
      </c>
    </row>
    <row r="763" spans="1:3" x14ac:dyDescent="0.25">
      <c r="A763" s="18">
        <v>41314</v>
      </c>
      <c r="B763">
        <v>5.01</v>
      </c>
      <c r="C763" s="19">
        <f t="shared" si="11"/>
        <v>4.0000053333461372E-3</v>
      </c>
    </row>
    <row r="764" spans="1:3" x14ac:dyDescent="0.25">
      <c r="A764" s="18">
        <v>41313</v>
      </c>
      <c r="B764">
        <v>4.99</v>
      </c>
      <c r="C764" s="19">
        <f t="shared" si="11"/>
        <v>-4.0000053333460166E-3</v>
      </c>
    </row>
    <row r="765" spans="1:3" x14ac:dyDescent="0.25">
      <c r="A765" s="18">
        <v>41312</v>
      </c>
      <c r="B765">
        <v>5.01</v>
      </c>
      <c r="C765" s="19">
        <f t="shared" si="11"/>
        <v>0</v>
      </c>
    </row>
    <row r="766" spans="1:3" x14ac:dyDescent="0.25">
      <c r="A766" s="18">
        <v>41311</v>
      </c>
      <c r="B766">
        <v>5.01</v>
      </c>
      <c r="C766" s="19">
        <f t="shared" si="11"/>
        <v>4.0000053333461372E-3</v>
      </c>
    </row>
    <row r="767" spans="1:3" x14ac:dyDescent="0.25">
      <c r="A767" s="18">
        <v>41310</v>
      </c>
      <c r="B767">
        <v>4.99</v>
      </c>
      <c r="C767" s="19" t="e">
        <f t="shared" si="11"/>
        <v>#DIV/0!</v>
      </c>
    </row>
    <row r="768" spans="1:3" x14ac:dyDescent="0.25">
      <c r="A768" s="18">
        <v>41309</v>
      </c>
      <c r="B768">
        <v>0</v>
      </c>
      <c r="C768" s="19" t="e">
        <f t="shared" si="11"/>
        <v>#NUM!</v>
      </c>
    </row>
    <row r="769" spans="1:3" x14ac:dyDescent="0.25">
      <c r="A769" s="18">
        <v>41307</v>
      </c>
      <c r="B769">
        <v>4.96</v>
      </c>
      <c r="C769" s="19">
        <f t="shared" si="11"/>
        <v>4.0404095370049058E-3</v>
      </c>
    </row>
    <row r="770" spans="1:3" x14ac:dyDescent="0.25">
      <c r="A770" s="18">
        <v>41306</v>
      </c>
      <c r="B770">
        <v>4.9400000000000004</v>
      </c>
      <c r="C770" s="19">
        <f t="shared" si="11"/>
        <v>-1.4070583896942218E-2</v>
      </c>
    </row>
    <row r="771" spans="1:3" x14ac:dyDescent="0.25">
      <c r="A771" s="18">
        <v>41305</v>
      </c>
      <c r="B771">
        <v>5.01</v>
      </c>
      <c r="C771" s="19">
        <f t="shared" ref="C771:C834" si="12">LN(B771/B772)</f>
        <v>-1.9940186068643953E-3</v>
      </c>
    </row>
    <row r="772" spans="1:3" x14ac:dyDescent="0.25">
      <c r="A772" s="18">
        <v>41304</v>
      </c>
      <c r="B772">
        <v>5.0199999999999996</v>
      </c>
      <c r="C772" s="19">
        <f t="shared" si="12"/>
        <v>0</v>
      </c>
    </row>
    <row r="773" spans="1:3" x14ac:dyDescent="0.25">
      <c r="A773" s="18">
        <v>41303</v>
      </c>
      <c r="B773">
        <v>5.0199999999999996</v>
      </c>
      <c r="C773" s="19">
        <f t="shared" si="12"/>
        <v>-2.3623145763435941E-2</v>
      </c>
    </row>
    <row r="774" spans="1:3" x14ac:dyDescent="0.25">
      <c r="A774" s="18">
        <v>41302</v>
      </c>
      <c r="B774">
        <v>5.14</v>
      </c>
      <c r="C774" s="19">
        <f t="shared" si="12"/>
        <v>1.9646997383796421E-2</v>
      </c>
    </row>
    <row r="775" spans="1:3" x14ac:dyDescent="0.25">
      <c r="A775" s="18">
        <v>41300</v>
      </c>
      <c r="B775">
        <v>5.04</v>
      </c>
      <c r="C775" s="19">
        <f t="shared" si="12"/>
        <v>3.9761483796394168E-3</v>
      </c>
    </row>
    <row r="776" spans="1:3" x14ac:dyDescent="0.25">
      <c r="A776" s="18">
        <v>41299</v>
      </c>
      <c r="B776">
        <v>5.0199999999999996</v>
      </c>
      <c r="C776" s="19">
        <f t="shared" si="12"/>
        <v>-3.9761483796395174E-3</v>
      </c>
    </row>
    <row r="777" spans="1:3" x14ac:dyDescent="0.25">
      <c r="A777" s="18">
        <v>41298</v>
      </c>
      <c r="B777">
        <v>5.04</v>
      </c>
      <c r="C777" s="19">
        <f t="shared" si="12"/>
        <v>1.8018505502678212E-2</v>
      </c>
    </row>
    <row r="778" spans="1:3" x14ac:dyDescent="0.25">
      <c r="A778" s="18">
        <v>41297</v>
      </c>
      <c r="B778">
        <v>4.95</v>
      </c>
      <c r="C778" s="19">
        <f t="shared" si="12"/>
        <v>-1.4042357123038769E-2</v>
      </c>
    </row>
    <row r="779" spans="1:3" x14ac:dyDescent="0.25">
      <c r="A779" s="18">
        <v>41296</v>
      </c>
      <c r="B779">
        <v>5.0199999999999996</v>
      </c>
      <c r="C779" s="19">
        <f t="shared" si="12"/>
        <v>-9.9108838994541315E-3</v>
      </c>
    </row>
    <row r="780" spans="1:3" x14ac:dyDescent="0.25">
      <c r="A780" s="18">
        <v>41295</v>
      </c>
      <c r="B780">
        <v>5.07</v>
      </c>
      <c r="C780" s="19">
        <f t="shared" si="12"/>
        <v>0</v>
      </c>
    </row>
    <row r="781" spans="1:3" x14ac:dyDescent="0.25">
      <c r="A781" s="18">
        <v>41293</v>
      </c>
      <c r="B781">
        <v>5.07</v>
      </c>
      <c r="C781" s="19">
        <f t="shared" si="12"/>
        <v>3.9525743158233418E-3</v>
      </c>
    </row>
    <row r="782" spans="1:3" x14ac:dyDescent="0.25">
      <c r="A782" s="18">
        <v>41292</v>
      </c>
      <c r="B782">
        <v>5.05</v>
      </c>
      <c r="C782" s="19">
        <f t="shared" si="12"/>
        <v>-2.1548336206202948E-2</v>
      </c>
    </row>
    <row r="783" spans="1:3" x14ac:dyDescent="0.25">
      <c r="A783" s="18">
        <v>41291</v>
      </c>
      <c r="B783">
        <v>5.16</v>
      </c>
      <c r="C783" s="19">
        <f t="shared" si="12"/>
        <v>-5.7971176843259579E-3</v>
      </c>
    </row>
    <row r="784" spans="1:3" x14ac:dyDescent="0.25">
      <c r="A784" s="18">
        <v>41290</v>
      </c>
      <c r="B784">
        <v>5.19</v>
      </c>
      <c r="C784" s="19">
        <f t="shared" si="12"/>
        <v>-5.7637047167499065E-3</v>
      </c>
    </row>
    <row r="785" spans="1:3" x14ac:dyDescent="0.25">
      <c r="A785" s="18">
        <v>41289</v>
      </c>
      <c r="B785">
        <v>5.22</v>
      </c>
      <c r="C785" s="19">
        <f t="shared" si="12"/>
        <v>-2.2728251077556175E-2</v>
      </c>
    </row>
    <row r="786" spans="1:3" x14ac:dyDescent="0.25">
      <c r="A786" s="18">
        <v>41288</v>
      </c>
      <c r="B786">
        <v>5.34</v>
      </c>
      <c r="C786" s="19">
        <f t="shared" si="12"/>
        <v>1.3195290418832642E-2</v>
      </c>
    </row>
    <row r="787" spans="1:3" x14ac:dyDescent="0.25">
      <c r="A787" s="18">
        <v>41287</v>
      </c>
      <c r="B787">
        <v>5.27</v>
      </c>
      <c r="C787" s="19">
        <f t="shared" si="12"/>
        <v>0</v>
      </c>
    </row>
    <row r="788" spans="1:3" x14ac:dyDescent="0.25">
      <c r="A788" s="18">
        <v>41286</v>
      </c>
      <c r="B788">
        <v>5.27</v>
      </c>
      <c r="C788" s="19">
        <f t="shared" si="12"/>
        <v>3.8022859497384787E-3</v>
      </c>
    </row>
    <row r="789" spans="1:3" x14ac:dyDescent="0.25">
      <c r="A789" s="18">
        <v>41285</v>
      </c>
      <c r="B789">
        <v>5.25</v>
      </c>
      <c r="C789" s="19">
        <f t="shared" si="12"/>
        <v>-1.8868484304382691E-2</v>
      </c>
    </row>
    <row r="790" spans="1:3" x14ac:dyDescent="0.25">
      <c r="A790" s="18">
        <v>41284</v>
      </c>
      <c r="B790">
        <v>5.35</v>
      </c>
      <c r="C790" s="19">
        <f t="shared" si="12"/>
        <v>-5.5918132657779415E-3</v>
      </c>
    </row>
    <row r="791" spans="1:3" x14ac:dyDescent="0.25">
      <c r="A791" s="18">
        <v>41283</v>
      </c>
      <c r="B791">
        <v>5.38</v>
      </c>
      <c r="C791" s="19">
        <f t="shared" si="12"/>
        <v>7.4627212015895943E-3</v>
      </c>
    </row>
    <row r="792" spans="1:3" x14ac:dyDescent="0.25">
      <c r="A792" s="18">
        <v>41282</v>
      </c>
      <c r="B792">
        <v>5.34</v>
      </c>
      <c r="C792" s="19">
        <f t="shared" si="12"/>
        <v>-1.3023439886286736E-2</v>
      </c>
    </row>
    <row r="793" spans="1:3" x14ac:dyDescent="0.25">
      <c r="A793" s="18">
        <v>41281</v>
      </c>
      <c r="B793">
        <v>5.41</v>
      </c>
      <c r="C793" s="19">
        <f t="shared" si="12"/>
        <v>-1.2856008101534025E-2</v>
      </c>
    </row>
    <row r="794" spans="1:3" x14ac:dyDescent="0.25">
      <c r="A794" s="18">
        <v>41279</v>
      </c>
      <c r="B794">
        <v>5.48</v>
      </c>
      <c r="C794" s="19">
        <f t="shared" si="12"/>
        <v>3.6563112031104792E-3</v>
      </c>
    </row>
    <row r="795" spans="1:3" x14ac:dyDescent="0.25">
      <c r="A795" s="18">
        <v>41278</v>
      </c>
      <c r="B795">
        <v>5.46</v>
      </c>
      <c r="C795" s="19">
        <f t="shared" si="12"/>
        <v>2.7856954502966279E-2</v>
      </c>
    </row>
    <row r="796" spans="1:3" x14ac:dyDescent="0.25">
      <c r="A796" s="18">
        <v>41277</v>
      </c>
      <c r="B796">
        <v>5.31</v>
      </c>
      <c r="C796" s="19">
        <f t="shared" si="12"/>
        <v>-1.68071183163814E-2</v>
      </c>
    </row>
    <row r="797" spans="1:3" x14ac:dyDescent="0.25">
      <c r="A797" s="18">
        <v>41276</v>
      </c>
      <c r="B797">
        <v>5.4</v>
      </c>
      <c r="C797" s="19">
        <f t="shared" si="12"/>
        <v>2.0580707700020663E-2</v>
      </c>
    </row>
    <row r="798" spans="1:3" x14ac:dyDescent="0.25">
      <c r="A798" s="18">
        <v>41275</v>
      </c>
      <c r="B798">
        <v>5.29</v>
      </c>
      <c r="C798" s="19">
        <f t="shared" si="12"/>
        <v>3.7878833169371563E-3</v>
      </c>
    </row>
    <row r="799" spans="1:3" x14ac:dyDescent="0.25">
      <c r="A799" s="18">
        <v>41274</v>
      </c>
      <c r="B799">
        <v>5.27</v>
      </c>
      <c r="C799" s="19">
        <f t="shared" si="12"/>
        <v>-1.8797545967502455E-2</v>
      </c>
    </row>
    <row r="800" spans="1:3" x14ac:dyDescent="0.25">
      <c r="A800" s="18">
        <v>41273</v>
      </c>
      <c r="B800">
        <v>5.37</v>
      </c>
      <c r="C800" s="19">
        <f t="shared" si="12"/>
        <v>0</v>
      </c>
    </row>
    <row r="801" spans="1:3" x14ac:dyDescent="0.25">
      <c r="A801" s="18">
        <v>41272</v>
      </c>
      <c r="B801">
        <v>5.37</v>
      </c>
      <c r="C801" s="19">
        <f t="shared" si="12"/>
        <v>3.7313476128581842E-3</v>
      </c>
    </row>
    <row r="802" spans="1:3" x14ac:dyDescent="0.25">
      <c r="A802" s="18">
        <v>41271</v>
      </c>
      <c r="B802">
        <v>5.35</v>
      </c>
      <c r="C802" s="19">
        <f t="shared" si="12"/>
        <v>-1.8674141747955844E-3</v>
      </c>
    </row>
    <row r="803" spans="1:3" x14ac:dyDescent="0.25">
      <c r="A803" s="18">
        <v>41270</v>
      </c>
      <c r="B803">
        <v>5.36</v>
      </c>
      <c r="C803" s="19">
        <f t="shared" si="12"/>
        <v>1.3145729212502731E-2</v>
      </c>
    </row>
    <row r="804" spans="1:3" x14ac:dyDescent="0.25">
      <c r="A804" s="18">
        <v>41269</v>
      </c>
      <c r="B804">
        <v>5.29</v>
      </c>
      <c r="C804" s="19">
        <f t="shared" si="12"/>
        <v>-1.8727139050697762E-2</v>
      </c>
    </row>
    <row r="805" spans="1:3" x14ac:dyDescent="0.25">
      <c r="A805" s="18">
        <v>41268</v>
      </c>
      <c r="B805">
        <v>5.39</v>
      </c>
      <c r="C805" s="19">
        <f t="shared" si="12"/>
        <v>3.7174764001323521E-3</v>
      </c>
    </row>
    <row r="806" spans="1:3" x14ac:dyDescent="0.25">
      <c r="A806" s="18">
        <v>41267</v>
      </c>
      <c r="B806">
        <v>5.37</v>
      </c>
      <c r="C806" s="19">
        <f t="shared" si="12"/>
        <v>-1.8450707913116485E-2</v>
      </c>
    </row>
    <row r="807" spans="1:3" x14ac:dyDescent="0.25">
      <c r="A807" s="18">
        <v>41266</v>
      </c>
      <c r="B807">
        <v>5.47</v>
      </c>
      <c r="C807" s="19">
        <f t="shared" si="12"/>
        <v>0</v>
      </c>
    </row>
    <row r="808" spans="1:3" x14ac:dyDescent="0.25">
      <c r="A808" s="18">
        <v>41265</v>
      </c>
      <c r="B808">
        <v>5.47</v>
      </c>
      <c r="C808" s="19">
        <f t="shared" si="12"/>
        <v>1.8450707913116388E-2</v>
      </c>
    </row>
    <row r="809" spans="1:3" x14ac:dyDescent="0.25">
      <c r="A809" s="18">
        <v>41264</v>
      </c>
      <c r="B809">
        <v>5.37</v>
      </c>
      <c r="C809" s="19">
        <f t="shared" si="12"/>
        <v>-1.2767311920050413E-2</v>
      </c>
    </row>
    <row r="810" spans="1:3" x14ac:dyDescent="0.25">
      <c r="A810" s="18">
        <v>41263</v>
      </c>
      <c r="B810">
        <v>5.4390000000000001</v>
      </c>
      <c r="C810" s="19">
        <f t="shared" si="12"/>
        <v>5.346127582433453E-3</v>
      </c>
    </row>
    <row r="811" spans="1:3" x14ac:dyDescent="0.25">
      <c r="A811" s="18">
        <v>41262</v>
      </c>
      <c r="B811">
        <v>5.41</v>
      </c>
      <c r="C811" s="19">
        <f t="shared" si="12"/>
        <v>3.7037079374844318E-3</v>
      </c>
    </row>
    <row r="812" spans="1:3" x14ac:dyDescent="0.25">
      <c r="A812" s="18">
        <v>41261</v>
      </c>
      <c r="B812">
        <v>5.39</v>
      </c>
      <c r="C812" s="19">
        <f t="shared" si="12"/>
        <v>-1.8535686493230551E-3</v>
      </c>
    </row>
    <row r="813" spans="1:3" x14ac:dyDescent="0.25">
      <c r="A813" s="18">
        <v>41260</v>
      </c>
      <c r="B813">
        <v>5.4</v>
      </c>
      <c r="C813" s="19">
        <f t="shared" si="12"/>
        <v>-3.6968618813260916E-3</v>
      </c>
    </row>
    <row r="814" spans="1:3" x14ac:dyDescent="0.25">
      <c r="A814" s="18">
        <v>41258</v>
      </c>
      <c r="B814">
        <v>5.42</v>
      </c>
      <c r="C814" s="19">
        <f t="shared" si="12"/>
        <v>9.2679069307814565E-3</v>
      </c>
    </row>
    <row r="815" spans="1:3" x14ac:dyDescent="0.25">
      <c r="A815" s="18">
        <v>41257</v>
      </c>
      <c r="B815">
        <v>5.37</v>
      </c>
      <c r="C815" s="19">
        <f t="shared" si="12"/>
        <v>-5.571045049455472E-3</v>
      </c>
    </row>
    <row r="816" spans="1:3" x14ac:dyDescent="0.25">
      <c r="A816" s="18">
        <v>41256</v>
      </c>
      <c r="B816">
        <v>5.4</v>
      </c>
      <c r="C816" s="19" t="e">
        <f t="shared" si="12"/>
        <v>#DIV/0!</v>
      </c>
    </row>
    <row r="817" spans="1:3" x14ac:dyDescent="0.25">
      <c r="A817" s="18">
        <v>41255</v>
      </c>
      <c r="B817">
        <v>0</v>
      </c>
      <c r="C817" s="19" t="e">
        <f t="shared" si="12"/>
        <v>#NUM!</v>
      </c>
    </row>
    <row r="818" spans="1:3" x14ac:dyDescent="0.25">
      <c r="A818" s="18">
        <v>41254</v>
      </c>
      <c r="B818">
        <v>5.37</v>
      </c>
      <c r="C818" s="19">
        <f t="shared" si="12"/>
        <v>1.8639334380627327E-3</v>
      </c>
    </row>
    <row r="819" spans="1:3" x14ac:dyDescent="0.25">
      <c r="A819" s="18">
        <v>41253</v>
      </c>
      <c r="B819">
        <v>5.36</v>
      </c>
      <c r="C819" s="19">
        <f t="shared" si="12"/>
        <v>-7.4349784875180902E-3</v>
      </c>
    </row>
    <row r="820" spans="1:3" x14ac:dyDescent="0.25">
      <c r="A820" s="18">
        <v>41251</v>
      </c>
      <c r="B820">
        <v>5.4</v>
      </c>
      <c r="C820" s="19">
        <f t="shared" si="12"/>
        <v>7.4349784875179905E-3</v>
      </c>
    </row>
    <row r="821" spans="1:3" x14ac:dyDescent="0.25">
      <c r="A821" s="18">
        <v>41250</v>
      </c>
      <c r="B821">
        <v>5.36</v>
      </c>
      <c r="C821" s="19">
        <f t="shared" si="12"/>
        <v>-1.8639334380626421E-3</v>
      </c>
    </row>
    <row r="822" spans="1:3" x14ac:dyDescent="0.25">
      <c r="A822" s="18">
        <v>41249</v>
      </c>
      <c r="B822">
        <v>5.37</v>
      </c>
      <c r="C822" s="19">
        <f t="shared" si="12"/>
        <v>1.500966265056523E-2</v>
      </c>
    </row>
    <row r="823" spans="1:3" x14ac:dyDescent="0.25">
      <c r="A823" s="18">
        <v>41248</v>
      </c>
      <c r="B823">
        <v>5.29</v>
      </c>
      <c r="C823" s="19">
        <f t="shared" si="12"/>
        <v>-9.4074071018953685E-3</v>
      </c>
    </row>
    <row r="824" spans="1:3" x14ac:dyDescent="0.25">
      <c r="A824" s="18">
        <v>41247</v>
      </c>
      <c r="B824">
        <v>5.34</v>
      </c>
      <c r="C824" s="19">
        <f t="shared" si="12"/>
        <v>7.518832414027319E-3</v>
      </c>
    </row>
    <row r="825" spans="1:3" x14ac:dyDescent="0.25">
      <c r="A825" s="18">
        <v>41246</v>
      </c>
      <c r="B825">
        <v>5.3</v>
      </c>
      <c r="C825" s="19">
        <f t="shared" si="12"/>
        <v>-2.6072240309775244E-2</v>
      </c>
    </row>
    <row r="826" spans="1:3" x14ac:dyDescent="0.25">
      <c r="A826" s="18">
        <v>41243</v>
      </c>
      <c r="B826">
        <v>5.44</v>
      </c>
      <c r="C826" s="19">
        <f t="shared" si="12"/>
        <v>-1.6408754666392099E-2</v>
      </c>
    </row>
    <row r="827" spans="1:3" x14ac:dyDescent="0.25">
      <c r="A827" s="18">
        <v>41242</v>
      </c>
      <c r="B827">
        <v>5.53</v>
      </c>
      <c r="C827" s="19">
        <f t="shared" si="12"/>
        <v>2.7499441360550526E-2</v>
      </c>
    </row>
    <row r="828" spans="1:3" x14ac:dyDescent="0.25">
      <c r="A828" s="18">
        <v>41241</v>
      </c>
      <c r="B828">
        <v>5.38</v>
      </c>
      <c r="C828" s="19">
        <f t="shared" si="12"/>
        <v>-2.0239881347746316E-2</v>
      </c>
    </row>
    <row r="829" spans="1:3" x14ac:dyDescent="0.25">
      <c r="A829" s="18">
        <v>41240</v>
      </c>
      <c r="B829">
        <v>5.49</v>
      </c>
      <c r="C829" s="19">
        <f t="shared" si="12"/>
        <v>-3.6363676433837631E-3</v>
      </c>
    </row>
    <row r="830" spans="1:3" x14ac:dyDescent="0.25">
      <c r="A830" s="18">
        <v>41239</v>
      </c>
      <c r="B830">
        <v>5.51</v>
      </c>
      <c r="C830" s="19">
        <f t="shared" si="12"/>
        <v>-1.8132371241808313E-3</v>
      </c>
    </row>
    <row r="831" spans="1:3" x14ac:dyDescent="0.25">
      <c r="A831" s="18">
        <v>41236</v>
      </c>
      <c r="B831">
        <v>5.52</v>
      </c>
      <c r="C831" s="19">
        <f t="shared" si="12"/>
        <v>9.0992438551140888E-3</v>
      </c>
    </row>
    <row r="832" spans="1:3" x14ac:dyDescent="0.25">
      <c r="A832" s="18">
        <v>41235</v>
      </c>
      <c r="B832">
        <v>5.47</v>
      </c>
      <c r="C832" s="19">
        <f t="shared" si="12"/>
        <v>5.4995555660384485E-3</v>
      </c>
    </row>
    <row r="833" spans="1:3" x14ac:dyDescent="0.25">
      <c r="A833" s="18">
        <v>41234</v>
      </c>
      <c r="B833">
        <v>5.44</v>
      </c>
      <c r="C833" s="19">
        <f t="shared" si="12"/>
        <v>2.4187225614004042E-2</v>
      </c>
    </row>
    <row r="834" spans="1:3" x14ac:dyDescent="0.25">
      <c r="A834" s="18">
        <v>41233</v>
      </c>
      <c r="B834">
        <v>5.31</v>
      </c>
      <c r="C834" s="19" t="e">
        <f t="shared" si="12"/>
        <v>#DIV/0!</v>
      </c>
    </row>
    <row r="835" spans="1:3" x14ac:dyDescent="0.25">
      <c r="A835" s="18">
        <v>41232</v>
      </c>
      <c r="B835">
        <v>0</v>
      </c>
      <c r="C835" s="19" t="e">
        <f t="shared" ref="C835:C898" si="13">LN(B835/B836)</f>
        <v>#NUM!</v>
      </c>
    </row>
    <row r="836" spans="1:3" x14ac:dyDescent="0.25">
      <c r="A836" s="18">
        <v>41229</v>
      </c>
      <c r="B836">
        <v>5.39</v>
      </c>
      <c r="C836" s="19">
        <f t="shared" si="13"/>
        <v>2.061928720273561E-2</v>
      </c>
    </row>
    <row r="837" spans="1:3" x14ac:dyDescent="0.25">
      <c r="A837" s="18">
        <v>41228</v>
      </c>
      <c r="B837">
        <v>5.28</v>
      </c>
      <c r="C837" s="19">
        <f t="shared" si="13"/>
        <v>-1.3170463189745008E-2</v>
      </c>
    </row>
    <row r="838" spans="1:3" x14ac:dyDescent="0.25">
      <c r="A838" s="18">
        <v>41227</v>
      </c>
      <c r="B838">
        <v>5.35</v>
      </c>
      <c r="C838" s="19">
        <f t="shared" si="13"/>
        <v>3.745322730161892E-3</v>
      </c>
    </row>
    <row r="839" spans="1:3" x14ac:dyDescent="0.25">
      <c r="A839" s="18">
        <v>41226</v>
      </c>
      <c r="B839">
        <v>5.33</v>
      </c>
      <c r="C839" s="19">
        <f t="shared" si="13"/>
        <v>5.6444176196771313E-3</v>
      </c>
    </row>
    <row r="840" spans="1:3" x14ac:dyDescent="0.25">
      <c r="A840" s="18">
        <v>41225</v>
      </c>
      <c r="B840">
        <v>5.3</v>
      </c>
      <c r="C840" s="19">
        <f t="shared" si="13"/>
        <v>1.8885746878681546E-3</v>
      </c>
    </row>
    <row r="841" spans="1:3" x14ac:dyDescent="0.25">
      <c r="A841" s="18">
        <v>41222</v>
      </c>
      <c r="B841">
        <v>5.29</v>
      </c>
      <c r="C841" s="19">
        <f t="shared" si="13"/>
        <v>-1.3145729212502616E-2</v>
      </c>
    </row>
    <row r="842" spans="1:3" x14ac:dyDescent="0.25">
      <c r="A842" s="18">
        <v>41221</v>
      </c>
      <c r="B842">
        <v>5.36</v>
      </c>
      <c r="C842" s="19">
        <f t="shared" si="13"/>
        <v>-1.2975158863133305E-2</v>
      </c>
    </row>
    <row r="843" spans="1:3" x14ac:dyDescent="0.25">
      <c r="A843" s="18">
        <v>41220</v>
      </c>
      <c r="B843">
        <v>5.43</v>
      </c>
      <c r="C843" s="19">
        <f t="shared" si="13"/>
        <v>0</v>
      </c>
    </row>
    <row r="844" spans="1:3" x14ac:dyDescent="0.25">
      <c r="A844" s="18">
        <v>41219</v>
      </c>
      <c r="B844">
        <v>5.43</v>
      </c>
      <c r="C844" s="19">
        <f t="shared" si="13"/>
        <v>1.843318494289093E-3</v>
      </c>
    </row>
    <row r="845" spans="1:3" x14ac:dyDescent="0.25">
      <c r="A845" s="18">
        <v>41218</v>
      </c>
      <c r="B845">
        <v>5.42</v>
      </c>
      <c r="C845" s="19">
        <f t="shared" si="13"/>
        <v>-1.8282044837449069E-2</v>
      </c>
    </row>
    <row r="846" spans="1:3" x14ac:dyDescent="0.25">
      <c r="A846" s="18">
        <v>41217</v>
      </c>
      <c r="B846">
        <v>5.52</v>
      </c>
      <c r="C846" s="19">
        <f t="shared" si="13"/>
        <v>1.6438726343159939E-2</v>
      </c>
    </row>
    <row r="847" spans="1:3" x14ac:dyDescent="0.25">
      <c r="A847" s="18">
        <v>41216</v>
      </c>
      <c r="B847">
        <v>5.43</v>
      </c>
      <c r="C847" s="19">
        <f t="shared" si="13"/>
        <v>0</v>
      </c>
    </row>
    <row r="848" spans="1:3" x14ac:dyDescent="0.25">
      <c r="A848" s="18">
        <v>41215</v>
      </c>
      <c r="B848">
        <v>5.43</v>
      </c>
      <c r="C848" s="19">
        <f t="shared" si="13"/>
        <v>3.690041087453742E-3</v>
      </c>
    </row>
    <row r="849" spans="1:3" x14ac:dyDescent="0.25">
      <c r="A849" s="18">
        <v>41214</v>
      </c>
      <c r="B849">
        <v>5.41</v>
      </c>
      <c r="C849" s="19">
        <f t="shared" si="13"/>
        <v>-1.2856008101534025E-2</v>
      </c>
    </row>
    <row r="850" spans="1:3" x14ac:dyDescent="0.25">
      <c r="A850" s="18">
        <v>41213</v>
      </c>
      <c r="B850">
        <v>5.48</v>
      </c>
      <c r="C850" s="19">
        <f t="shared" si="13"/>
        <v>-9.0827145743192506E-3</v>
      </c>
    </row>
    <row r="851" spans="1:3" x14ac:dyDescent="0.25">
      <c r="A851" s="18">
        <v>41212</v>
      </c>
      <c r="B851">
        <v>5.53</v>
      </c>
      <c r="C851" s="19">
        <f t="shared" si="13"/>
        <v>0</v>
      </c>
    </row>
    <row r="852" spans="1:3" x14ac:dyDescent="0.25">
      <c r="A852" s="18">
        <v>41211</v>
      </c>
      <c r="B852">
        <v>5.53</v>
      </c>
      <c r="C852" s="19">
        <f t="shared" si="13"/>
        <v>9.0827145743192263E-3</v>
      </c>
    </row>
    <row r="853" spans="1:3" x14ac:dyDescent="0.25">
      <c r="A853" s="18">
        <v>41208</v>
      </c>
      <c r="B853">
        <v>5.48</v>
      </c>
      <c r="C853" s="19">
        <f t="shared" si="13"/>
        <v>5.4894922847715149E-3</v>
      </c>
    </row>
    <row r="854" spans="1:3" x14ac:dyDescent="0.25">
      <c r="A854" s="18">
        <v>41207</v>
      </c>
      <c r="B854">
        <v>5.45</v>
      </c>
      <c r="C854" s="19">
        <f t="shared" si="13"/>
        <v>1.8365478073013304E-3</v>
      </c>
    </row>
    <row r="855" spans="1:3" x14ac:dyDescent="0.25">
      <c r="A855" s="18">
        <v>41206</v>
      </c>
      <c r="B855">
        <v>5.44</v>
      </c>
      <c r="C855" s="19">
        <f t="shared" si="13"/>
        <v>1.8553407895747834E-2</v>
      </c>
    </row>
    <row r="856" spans="1:3" x14ac:dyDescent="0.25">
      <c r="A856" s="18">
        <v>41205</v>
      </c>
      <c r="B856">
        <v>5.34</v>
      </c>
      <c r="C856" s="19">
        <f t="shared" si="13"/>
        <v>-1.3023439886286736E-2</v>
      </c>
    </row>
    <row r="857" spans="1:3" x14ac:dyDescent="0.25">
      <c r="A857" s="18">
        <v>41204</v>
      </c>
      <c r="B857">
        <v>5.41</v>
      </c>
      <c r="C857" s="19">
        <f t="shared" si="13"/>
        <v>7.4211843376168259E-3</v>
      </c>
    </row>
    <row r="858" spans="1:3" x14ac:dyDescent="0.25">
      <c r="A858" s="18">
        <v>41201</v>
      </c>
      <c r="B858">
        <v>5.37</v>
      </c>
      <c r="C858" s="19">
        <f t="shared" si="13"/>
        <v>-7.4211843376168164E-3</v>
      </c>
    </row>
    <row r="859" spans="1:3" x14ac:dyDescent="0.25">
      <c r="A859" s="18">
        <v>41200</v>
      </c>
      <c r="B859">
        <v>5.41</v>
      </c>
      <c r="C859" s="19">
        <f t="shared" si="13"/>
        <v>3.7037079374844318E-3</v>
      </c>
    </row>
    <row r="860" spans="1:3" x14ac:dyDescent="0.25">
      <c r="A860" s="18">
        <v>41199</v>
      </c>
      <c r="B860">
        <v>5.39</v>
      </c>
      <c r="C860" s="19">
        <f t="shared" si="13"/>
        <v>9.3197319488022273E-3</v>
      </c>
    </row>
    <row r="861" spans="1:3" x14ac:dyDescent="0.25">
      <c r="A861" s="18">
        <v>41198</v>
      </c>
      <c r="B861">
        <v>5.34</v>
      </c>
      <c r="C861" s="19">
        <f t="shared" si="13"/>
        <v>5.6338177182560642E-3</v>
      </c>
    </row>
    <row r="862" spans="1:3" x14ac:dyDescent="0.25">
      <c r="A862" s="18">
        <v>41197</v>
      </c>
      <c r="B862">
        <v>5.31</v>
      </c>
      <c r="C862" s="19">
        <f t="shared" si="13"/>
        <v>0</v>
      </c>
    </row>
    <row r="863" spans="1:3" x14ac:dyDescent="0.25">
      <c r="A863" s="18">
        <v>41194</v>
      </c>
      <c r="B863">
        <v>5.31</v>
      </c>
      <c r="C863" s="19">
        <f t="shared" si="13"/>
        <v>1.5180557177015799E-2</v>
      </c>
    </row>
    <row r="864" spans="1:3" x14ac:dyDescent="0.25">
      <c r="A864" s="18">
        <v>41193</v>
      </c>
      <c r="B864">
        <v>5.23</v>
      </c>
      <c r="C864" s="19">
        <f t="shared" si="13"/>
        <v>-3.8167985267007422E-3</v>
      </c>
    </row>
    <row r="865" spans="1:3" x14ac:dyDescent="0.25">
      <c r="A865" s="18">
        <v>41192</v>
      </c>
      <c r="B865">
        <v>5.25</v>
      </c>
      <c r="C865" s="19">
        <f t="shared" si="13"/>
        <v>3.8167985267008112E-3</v>
      </c>
    </row>
    <row r="866" spans="1:3" x14ac:dyDescent="0.25">
      <c r="A866" s="18">
        <v>41191</v>
      </c>
      <c r="B866">
        <v>5.23</v>
      </c>
      <c r="C866" s="19">
        <f t="shared" si="13"/>
        <v>9.6062218054399334E-3</v>
      </c>
    </row>
    <row r="867" spans="1:3" x14ac:dyDescent="0.25">
      <c r="A867" s="18">
        <v>41190</v>
      </c>
      <c r="B867">
        <v>5.18</v>
      </c>
      <c r="C867" s="19">
        <f t="shared" si="13"/>
        <v>-1.151644206155918E-2</v>
      </c>
    </row>
    <row r="868" spans="1:3" x14ac:dyDescent="0.25">
      <c r="A868" s="18">
        <v>41187</v>
      </c>
      <c r="B868">
        <v>5.24</v>
      </c>
      <c r="C868" s="19">
        <f t="shared" si="13"/>
        <v>-7.6045993852193036E-3</v>
      </c>
    </row>
    <row r="869" spans="1:3" x14ac:dyDescent="0.25">
      <c r="A869" s="18">
        <v>41186</v>
      </c>
      <c r="B869">
        <v>5.28</v>
      </c>
      <c r="C869" s="19">
        <f t="shared" si="13"/>
        <v>-3.7807228399059328E-3</v>
      </c>
    </row>
    <row r="870" spans="1:3" x14ac:dyDescent="0.25">
      <c r="A870" s="18">
        <v>41185</v>
      </c>
      <c r="B870">
        <v>5.3</v>
      </c>
      <c r="C870" s="19">
        <f t="shared" si="13"/>
        <v>0</v>
      </c>
    </row>
    <row r="871" spans="1:3" x14ac:dyDescent="0.25">
      <c r="A871" s="18">
        <v>41184</v>
      </c>
      <c r="B871">
        <v>5.3</v>
      </c>
      <c r="C871" s="19">
        <f t="shared" si="13"/>
        <v>0</v>
      </c>
    </row>
    <row r="872" spans="1:3" x14ac:dyDescent="0.25">
      <c r="A872" s="18">
        <v>41183</v>
      </c>
      <c r="B872">
        <v>5.3</v>
      </c>
      <c r="C872" s="19">
        <f t="shared" si="13"/>
        <v>0</v>
      </c>
    </row>
    <row r="873" spans="1:3" x14ac:dyDescent="0.25">
      <c r="A873" s="18">
        <v>41180</v>
      </c>
      <c r="B873">
        <v>5.3</v>
      </c>
      <c r="C873" s="19">
        <f t="shared" si="13"/>
        <v>1.8885746878681546E-3</v>
      </c>
    </row>
    <row r="874" spans="1:3" x14ac:dyDescent="0.25">
      <c r="A874" s="18">
        <v>41179</v>
      </c>
      <c r="B874">
        <v>5.29</v>
      </c>
      <c r="C874" s="19">
        <f t="shared" si="13"/>
        <v>3.7878833169371563E-3</v>
      </c>
    </row>
    <row r="875" spans="1:3" x14ac:dyDescent="0.25">
      <c r="A875" s="18">
        <v>41178</v>
      </c>
      <c r="B875">
        <v>5.27</v>
      </c>
      <c r="C875" s="19">
        <f t="shared" si="13"/>
        <v>-1.3195290418832545E-2</v>
      </c>
    </row>
    <row r="876" spans="1:3" x14ac:dyDescent="0.25">
      <c r="A876" s="18">
        <v>41177</v>
      </c>
      <c r="B876">
        <v>5.34</v>
      </c>
      <c r="C876" s="19">
        <f t="shared" si="13"/>
        <v>-1.87090793581162E-3</v>
      </c>
    </row>
    <row r="877" spans="1:3" x14ac:dyDescent="0.25">
      <c r="A877" s="18">
        <v>41176</v>
      </c>
      <c r="B877">
        <v>5.35</v>
      </c>
      <c r="C877" s="19">
        <f t="shared" si="13"/>
        <v>7.5047256540677924E-3</v>
      </c>
    </row>
    <row r="878" spans="1:3" x14ac:dyDescent="0.25">
      <c r="A878" s="18">
        <v>41175</v>
      </c>
      <c r="B878">
        <v>5.31</v>
      </c>
      <c r="C878" s="19">
        <f t="shared" si="13"/>
        <v>0</v>
      </c>
    </row>
    <row r="879" spans="1:3" x14ac:dyDescent="0.25">
      <c r="A879" s="18">
        <v>41174</v>
      </c>
      <c r="B879">
        <v>5.31</v>
      </c>
      <c r="C879" s="19">
        <f t="shared" si="13"/>
        <v>3.7735893836392666E-3</v>
      </c>
    </row>
    <row r="880" spans="1:3" x14ac:dyDescent="0.25">
      <c r="A880" s="18">
        <v>41173</v>
      </c>
      <c r="B880">
        <v>5.29</v>
      </c>
      <c r="C880" s="19">
        <f t="shared" si="13"/>
        <v>-3.5286855089716254E-2</v>
      </c>
    </row>
    <row r="881" spans="1:3" x14ac:dyDescent="0.25">
      <c r="A881" s="18">
        <v>41172</v>
      </c>
      <c r="B881">
        <v>5.48</v>
      </c>
      <c r="C881" s="19">
        <f t="shared" si="13"/>
        <v>-7.2727593290795849E-3</v>
      </c>
    </row>
    <row r="882" spans="1:3" x14ac:dyDescent="0.25">
      <c r="A882" s="18">
        <v>41171</v>
      </c>
      <c r="B882">
        <v>5.52</v>
      </c>
      <c r="C882" s="19">
        <f t="shared" si="13"/>
        <v>-1.8099552452396416E-3</v>
      </c>
    </row>
    <row r="883" spans="1:3" x14ac:dyDescent="0.25">
      <c r="A883" s="18">
        <v>41170</v>
      </c>
      <c r="B883">
        <v>5.53</v>
      </c>
      <c r="C883" s="19">
        <f t="shared" si="13"/>
        <v>-5.4102927282474317E-3</v>
      </c>
    </row>
    <row r="884" spans="1:3" x14ac:dyDescent="0.25">
      <c r="A884" s="18">
        <v>41169</v>
      </c>
      <c r="B884">
        <v>5.56</v>
      </c>
      <c r="C884" s="19">
        <f t="shared" si="13"/>
        <v>1.0850016024065623E-2</v>
      </c>
    </row>
    <row r="885" spans="1:3" x14ac:dyDescent="0.25">
      <c r="A885" s="18">
        <v>41166</v>
      </c>
      <c r="B885">
        <v>5.5</v>
      </c>
      <c r="C885" s="19">
        <f t="shared" si="13"/>
        <v>1.2808958292581241E-2</v>
      </c>
    </row>
    <row r="886" spans="1:3" x14ac:dyDescent="0.25">
      <c r="A886" s="18">
        <v>41165</v>
      </c>
      <c r="B886">
        <v>5.43</v>
      </c>
      <c r="C886" s="19">
        <f t="shared" si="13"/>
        <v>-2.5455919993348702E-2</v>
      </c>
    </row>
    <row r="887" spans="1:3" x14ac:dyDescent="0.25">
      <c r="A887" s="18">
        <v>41164</v>
      </c>
      <c r="B887">
        <v>5.57</v>
      </c>
      <c r="C887" s="19">
        <f t="shared" si="13"/>
        <v>5.4005531800002888E-3</v>
      </c>
    </row>
    <row r="888" spans="1:3" x14ac:dyDescent="0.25">
      <c r="A888" s="18">
        <v>41163</v>
      </c>
      <c r="B888">
        <v>5.54</v>
      </c>
      <c r="C888" s="19">
        <f t="shared" si="13"/>
        <v>2.9306126585499487E-2</v>
      </c>
    </row>
    <row r="889" spans="1:3" x14ac:dyDescent="0.25">
      <c r="A889" s="18">
        <v>41162</v>
      </c>
      <c r="B889">
        <v>5.38</v>
      </c>
      <c r="C889" s="19">
        <f t="shared" si="13"/>
        <v>1.8604656529196708E-3</v>
      </c>
    </row>
    <row r="890" spans="1:3" x14ac:dyDescent="0.25">
      <c r="A890" s="18">
        <v>41159</v>
      </c>
      <c r="B890">
        <v>5.37</v>
      </c>
      <c r="C890" s="19">
        <f t="shared" si="13"/>
        <v>0</v>
      </c>
    </row>
    <row r="891" spans="1:3" x14ac:dyDescent="0.25">
      <c r="A891" s="18">
        <v>41158</v>
      </c>
      <c r="B891">
        <v>5.37</v>
      </c>
      <c r="C891" s="19">
        <f t="shared" si="13"/>
        <v>-5.571045049455472E-3</v>
      </c>
    </row>
    <row r="892" spans="1:3" x14ac:dyDescent="0.25">
      <c r="A892" s="18">
        <v>41157</v>
      </c>
      <c r="B892">
        <v>5.4</v>
      </c>
      <c r="C892" s="19">
        <f t="shared" si="13"/>
        <v>1.4925650216675792E-2</v>
      </c>
    </row>
    <row r="893" spans="1:3" x14ac:dyDescent="0.25">
      <c r="A893" s="18">
        <v>41156</v>
      </c>
      <c r="B893">
        <v>5.32</v>
      </c>
      <c r="C893" s="19">
        <f t="shared" si="13"/>
        <v>-1.8622512098001798E-2</v>
      </c>
    </row>
    <row r="894" spans="1:3" x14ac:dyDescent="0.25">
      <c r="A894" s="18">
        <v>41155</v>
      </c>
      <c r="B894">
        <v>5.42</v>
      </c>
      <c r="C894" s="19">
        <f t="shared" si="13"/>
        <v>3.6968618813259814E-3</v>
      </c>
    </row>
    <row r="895" spans="1:3" x14ac:dyDescent="0.25">
      <c r="A895" s="18">
        <v>41152</v>
      </c>
      <c r="B895">
        <v>5.4</v>
      </c>
      <c r="C895" s="19">
        <f t="shared" si="13"/>
        <v>1.8535686493230564E-3</v>
      </c>
    </row>
    <row r="896" spans="1:3" x14ac:dyDescent="0.25">
      <c r="A896" s="18">
        <v>41151</v>
      </c>
      <c r="B896">
        <v>5.39</v>
      </c>
      <c r="C896" s="19">
        <f t="shared" si="13"/>
        <v>-1.8535686493230551E-3</v>
      </c>
    </row>
    <row r="897" spans="1:3" x14ac:dyDescent="0.25">
      <c r="A897" s="18">
        <v>41150</v>
      </c>
      <c r="B897">
        <v>5.4</v>
      </c>
      <c r="C897" s="19">
        <f t="shared" si="13"/>
        <v>5.5710450494554295E-3</v>
      </c>
    </row>
    <row r="898" spans="1:3" x14ac:dyDescent="0.25">
      <c r="A898" s="18">
        <v>41149</v>
      </c>
      <c r="B898">
        <v>5.37</v>
      </c>
      <c r="C898" s="19">
        <f t="shared" si="13"/>
        <v>1.6901810802603254E-2</v>
      </c>
    </row>
    <row r="899" spans="1:3" x14ac:dyDescent="0.25">
      <c r="A899" s="18">
        <v>41148</v>
      </c>
      <c r="B899">
        <v>5.28</v>
      </c>
      <c r="C899" s="19">
        <f t="shared" ref="C899:C962" si="14">LN(B899/B900)</f>
        <v>-2.616971773338472E-2</v>
      </c>
    </row>
    <row r="900" spans="1:3" x14ac:dyDescent="0.25">
      <c r="A900" s="18">
        <v>41145</v>
      </c>
      <c r="B900">
        <v>5.42</v>
      </c>
      <c r="C900" s="19">
        <f t="shared" si="14"/>
        <v>-1.843318494289224E-3</v>
      </c>
    </row>
    <row r="901" spans="1:3" x14ac:dyDescent="0.25">
      <c r="A901" s="18">
        <v>41144</v>
      </c>
      <c r="B901">
        <v>5.43</v>
      </c>
      <c r="C901" s="19">
        <f t="shared" si="14"/>
        <v>-1.0989121575595317E-2</v>
      </c>
    </row>
    <row r="902" spans="1:3" x14ac:dyDescent="0.25">
      <c r="A902" s="18">
        <v>41143</v>
      </c>
      <c r="B902">
        <v>5.49</v>
      </c>
      <c r="C902" s="19">
        <f t="shared" si="14"/>
        <v>1.0989121575595385E-2</v>
      </c>
    </row>
    <row r="903" spans="1:3" x14ac:dyDescent="0.25">
      <c r="A903" s="18">
        <v>41142</v>
      </c>
      <c r="B903">
        <v>5.43</v>
      </c>
      <c r="C903" s="19">
        <f t="shared" si="14"/>
        <v>-1.2808958292581248E-2</v>
      </c>
    </row>
    <row r="904" spans="1:3" x14ac:dyDescent="0.25">
      <c r="A904" s="18">
        <v>41141</v>
      </c>
      <c r="B904">
        <v>5.5</v>
      </c>
      <c r="C904" s="19">
        <f t="shared" si="14"/>
        <v>3.6429912785010087E-3</v>
      </c>
    </row>
    <row r="905" spans="1:3" x14ac:dyDescent="0.25">
      <c r="A905" s="18">
        <v>41138</v>
      </c>
      <c r="B905">
        <v>5.48</v>
      </c>
      <c r="C905" s="19">
        <f t="shared" si="14"/>
        <v>-7.2727593290795849E-3</v>
      </c>
    </row>
    <row r="906" spans="1:3" x14ac:dyDescent="0.25">
      <c r="A906" s="18">
        <v>41137</v>
      </c>
      <c r="B906">
        <v>5.52</v>
      </c>
      <c r="C906" s="19">
        <f t="shared" si="14"/>
        <v>1.092907053219023E-2</v>
      </c>
    </row>
    <row r="907" spans="1:3" x14ac:dyDescent="0.25">
      <c r="A907" s="18">
        <v>41136</v>
      </c>
      <c r="B907">
        <v>5.46</v>
      </c>
      <c r="C907" s="19">
        <f t="shared" si="14"/>
        <v>1.8484814674102942E-2</v>
      </c>
    </row>
    <row r="908" spans="1:3" x14ac:dyDescent="0.25">
      <c r="A908" s="18">
        <v>41135</v>
      </c>
      <c r="B908">
        <v>5.36</v>
      </c>
      <c r="C908" s="19">
        <f t="shared" si="14"/>
        <v>1.3145729212502731E-2</v>
      </c>
    </row>
    <row r="909" spans="1:3" x14ac:dyDescent="0.25">
      <c r="A909" s="18">
        <v>41134</v>
      </c>
      <c r="B909">
        <v>5.29</v>
      </c>
      <c r="C909" s="19">
        <f t="shared" si="14"/>
        <v>3.7878833169371563E-3</v>
      </c>
    </row>
    <row r="910" spans="1:3" x14ac:dyDescent="0.25">
      <c r="A910" s="18">
        <v>41131</v>
      </c>
      <c r="B910">
        <v>5.27</v>
      </c>
      <c r="C910" s="19">
        <f t="shared" si="14"/>
        <v>-2.436859101695792E-2</v>
      </c>
    </row>
    <row r="911" spans="1:3" x14ac:dyDescent="0.25">
      <c r="A911" s="18">
        <v>41130</v>
      </c>
      <c r="B911">
        <v>5.4</v>
      </c>
      <c r="C911" s="19">
        <f t="shared" si="14"/>
        <v>9.3023926623136306E-3</v>
      </c>
    </row>
    <row r="912" spans="1:3" x14ac:dyDescent="0.25">
      <c r="A912" s="18">
        <v>41129</v>
      </c>
      <c r="B912">
        <v>5.35</v>
      </c>
      <c r="C912" s="19">
        <f t="shared" si="14"/>
        <v>5.6232575543620393E-3</v>
      </c>
    </row>
    <row r="913" spans="1:3" x14ac:dyDescent="0.25">
      <c r="A913" s="18">
        <v>41128</v>
      </c>
      <c r="B913">
        <v>5.32</v>
      </c>
      <c r="C913" s="19">
        <f t="shared" si="14"/>
        <v>3.7664827954768648E-3</v>
      </c>
    </row>
    <row r="914" spans="1:3" x14ac:dyDescent="0.25">
      <c r="A914" s="18">
        <v>41127</v>
      </c>
      <c r="B914">
        <v>5.3</v>
      </c>
      <c r="C914" s="19">
        <f t="shared" si="14"/>
        <v>3.065374109100252E-2</v>
      </c>
    </row>
    <row r="915" spans="1:3" x14ac:dyDescent="0.25">
      <c r="A915" s="18">
        <v>41126</v>
      </c>
      <c r="B915">
        <v>5.14</v>
      </c>
      <c r="C915" s="19">
        <f t="shared" si="14"/>
        <v>3.8986404156573229E-3</v>
      </c>
    </row>
    <row r="916" spans="1:3" x14ac:dyDescent="0.25">
      <c r="A916" s="18">
        <v>41124</v>
      </c>
      <c r="B916">
        <v>5.12</v>
      </c>
      <c r="C916" s="19">
        <f t="shared" si="14"/>
        <v>-9.7182494689213392E-3</v>
      </c>
    </row>
    <row r="917" spans="1:3" x14ac:dyDescent="0.25">
      <c r="A917" s="18">
        <v>41123</v>
      </c>
      <c r="B917">
        <v>5.17</v>
      </c>
      <c r="C917" s="19">
        <f t="shared" si="14"/>
        <v>0</v>
      </c>
    </row>
    <row r="918" spans="1:3" x14ac:dyDescent="0.25">
      <c r="A918" s="18">
        <v>41122</v>
      </c>
      <c r="B918">
        <v>5.17</v>
      </c>
      <c r="C918" s="19">
        <f t="shared" si="14"/>
        <v>1.5594857957906418E-2</v>
      </c>
    </row>
    <row r="919" spans="1:3" x14ac:dyDescent="0.25">
      <c r="A919" s="18">
        <v>41121</v>
      </c>
      <c r="B919">
        <v>5.09</v>
      </c>
      <c r="C919" s="19">
        <f t="shared" si="14"/>
        <v>-1.55948579579064E-2</v>
      </c>
    </row>
    <row r="920" spans="1:3" x14ac:dyDescent="0.25">
      <c r="A920" s="18">
        <v>41120</v>
      </c>
      <c r="B920">
        <v>5.17</v>
      </c>
      <c r="C920" s="19">
        <f t="shared" si="14"/>
        <v>-1.9323677510539241E-3</v>
      </c>
    </row>
    <row r="921" spans="1:3" x14ac:dyDescent="0.25">
      <c r="A921" s="18">
        <v>41117</v>
      </c>
      <c r="B921">
        <v>5.18</v>
      </c>
      <c r="C921" s="19">
        <f t="shared" si="14"/>
        <v>-1.9286409064057082E-3</v>
      </c>
    </row>
    <row r="922" spans="1:3" x14ac:dyDescent="0.25">
      <c r="A922" s="18">
        <v>41116</v>
      </c>
      <c r="B922">
        <v>5.19</v>
      </c>
      <c r="C922" s="19">
        <f t="shared" si="14"/>
        <v>7.7369825021524011E-3</v>
      </c>
    </row>
    <row r="923" spans="1:3" x14ac:dyDescent="0.25">
      <c r="A923" s="18">
        <v>41115</v>
      </c>
      <c r="B923">
        <v>5.15</v>
      </c>
      <c r="C923" s="19">
        <f t="shared" si="14"/>
        <v>5.8422756242283609E-3</v>
      </c>
    </row>
    <row r="924" spans="1:3" x14ac:dyDescent="0.25">
      <c r="A924" s="18">
        <v>41114</v>
      </c>
      <c r="B924">
        <v>5.12</v>
      </c>
      <c r="C924" s="19">
        <f t="shared" si="14"/>
        <v>2.9734598942879144E-2</v>
      </c>
    </row>
    <row r="925" spans="1:3" x14ac:dyDescent="0.25">
      <c r="A925" s="18">
        <v>41113</v>
      </c>
      <c r="B925">
        <v>4.97</v>
      </c>
      <c r="C925" s="19">
        <f t="shared" si="14"/>
        <v>0</v>
      </c>
    </row>
    <row r="926" spans="1:3" x14ac:dyDescent="0.25">
      <c r="A926" s="18">
        <v>41110</v>
      </c>
      <c r="B926">
        <v>4.97</v>
      </c>
      <c r="C926" s="19">
        <f t="shared" si="14"/>
        <v>-1.7946643190836827E-2</v>
      </c>
    </row>
    <row r="927" spans="1:3" x14ac:dyDescent="0.25">
      <c r="A927" s="18">
        <v>41109</v>
      </c>
      <c r="B927">
        <v>5.0599999999999996</v>
      </c>
      <c r="C927" s="19">
        <f t="shared" si="14"/>
        <v>7.9365495957363415E-3</v>
      </c>
    </row>
    <row r="928" spans="1:3" x14ac:dyDescent="0.25">
      <c r="A928" s="18">
        <v>41108</v>
      </c>
      <c r="B928">
        <v>5.0199999999999996</v>
      </c>
      <c r="C928" s="19">
        <f t="shared" si="14"/>
        <v>1.0010093595100425E-2</v>
      </c>
    </row>
    <row r="929" spans="1:3" x14ac:dyDescent="0.25">
      <c r="A929" s="18">
        <v>41107</v>
      </c>
      <c r="B929">
        <v>4.97</v>
      </c>
      <c r="C929" s="19">
        <f t="shared" si="14"/>
        <v>-2.582069962174275E-2</v>
      </c>
    </row>
    <row r="930" spans="1:3" x14ac:dyDescent="0.25">
      <c r="A930" s="18">
        <v>41106</v>
      </c>
      <c r="B930">
        <v>5.0999999999999996</v>
      </c>
      <c r="C930" s="19">
        <f t="shared" si="14"/>
        <v>-7.8125397367936247E-3</v>
      </c>
    </row>
    <row r="931" spans="1:3" x14ac:dyDescent="0.25">
      <c r="A931" s="18">
        <v>41103</v>
      </c>
      <c r="B931">
        <v>5.14</v>
      </c>
      <c r="C931" s="19">
        <f t="shared" si="14"/>
        <v>-1.1605546120308003E-2</v>
      </c>
    </row>
    <row r="932" spans="1:3" x14ac:dyDescent="0.25">
      <c r="A932" s="18">
        <v>41102</v>
      </c>
      <c r="B932">
        <v>5.2</v>
      </c>
      <c r="C932" s="19">
        <f t="shared" si="14"/>
        <v>-9.5694510161506725E-3</v>
      </c>
    </row>
    <row r="933" spans="1:3" x14ac:dyDescent="0.25">
      <c r="A933" s="18">
        <v>41101</v>
      </c>
      <c r="B933">
        <v>5.25</v>
      </c>
      <c r="C933" s="19">
        <f t="shared" si="14"/>
        <v>9.5694510161506725E-3</v>
      </c>
    </row>
    <row r="934" spans="1:3" x14ac:dyDescent="0.25">
      <c r="A934" s="18">
        <v>41100</v>
      </c>
      <c r="B934">
        <v>5.2</v>
      </c>
      <c r="C934" s="19">
        <f t="shared" si="14"/>
        <v>0</v>
      </c>
    </row>
    <row r="935" spans="1:3" x14ac:dyDescent="0.25">
      <c r="A935" s="18">
        <v>41099</v>
      </c>
      <c r="B935">
        <v>5.2</v>
      </c>
      <c r="C935" s="19">
        <f t="shared" si="14"/>
        <v>-1.9212301778938213E-3</v>
      </c>
    </row>
    <row r="936" spans="1:3" x14ac:dyDescent="0.25">
      <c r="A936" s="18">
        <v>41098</v>
      </c>
      <c r="B936">
        <v>5.21</v>
      </c>
      <c r="C936" s="19">
        <f t="shared" si="14"/>
        <v>0</v>
      </c>
    </row>
    <row r="937" spans="1:3" x14ac:dyDescent="0.25">
      <c r="A937" s="18">
        <v>41097</v>
      </c>
      <c r="B937">
        <v>5.21</v>
      </c>
      <c r="C937" s="19">
        <f t="shared" si="14"/>
        <v>1.9212301778938723E-3</v>
      </c>
    </row>
    <row r="938" spans="1:3" x14ac:dyDescent="0.25">
      <c r="A938" s="18">
        <v>41096</v>
      </c>
      <c r="B938">
        <v>5.2</v>
      </c>
      <c r="C938" s="19">
        <f t="shared" si="14"/>
        <v>1.160554612030811E-2</v>
      </c>
    </row>
    <row r="939" spans="1:3" x14ac:dyDescent="0.25">
      <c r="A939" s="18">
        <v>41095</v>
      </c>
      <c r="B939">
        <v>5.14</v>
      </c>
      <c r="C939" s="19">
        <f t="shared" si="14"/>
        <v>-2.1174997136458745E-2</v>
      </c>
    </row>
    <row r="940" spans="1:3" x14ac:dyDescent="0.25">
      <c r="A940" s="18">
        <v>41094</v>
      </c>
      <c r="B940">
        <v>5.25</v>
      </c>
      <c r="C940" s="19">
        <f t="shared" si="14"/>
        <v>-3.8022859497384592E-3</v>
      </c>
    </row>
    <row r="941" spans="1:3" x14ac:dyDescent="0.25">
      <c r="A941" s="18">
        <v>41093</v>
      </c>
      <c r="B941">
        <v>5.27</v>
      </c>
      <c r="C941" s="19">
        <f t="shared" si="14"/>
        <v>-2.436859101695792E-2</v>
      </c>
    </row>
    <row r="942" spans="1:3" x14ac:dyDescent="0.25">
      <c r="A942" s="18">
        <v>41092</v>
      </c>
      <c r="B942">
        <v>5.4</v>
      </c>
      <c r="C942" s="19">
        <f t="shared" si="14"/>
        <v>-5.5401803756152451E-3</v>
      </c>
    </row>
    <row r="943" spans="1:3" x14ac:dyDescent="0.25">
      <c r="A943" s="18">
        <v>41091</v>
      </c>
      <c r="B943">
        <v>5.43</v>
      </c>
      <c r="C943" s="19">
        <f t="shared" si="14"/>
        <v>5.5401803756153509E-3</v>
      </c>
    </row>
    <row r="944" spans="1:3" x14ac:dyDescent="0.25">
      <c r="A944" s="18">
        <v>41089</v>
      </c>
      <c r="B944">
        <v>5.4</v>
      </c>
      <c r="C944" s="19">
        <f t="shared" si="14"/>
        <v>-2.7398974188114388E-2</v>
      </c>
    </row>
    <row r="945" spans="1:3" x14ac:dyDescent="0.25">
      <c r="A945" s="18">
        <v>41088</v>
      </c>
      <c r="B945">
        <v>5.55</v>
      </c>
      <c r="C945" s="19">
        <f t="shared" si="14"/>
        <v>1.2692826798418879E-2</v>
      </c>
    </row>
    <row r="946" spans="1:3" x14ac:dyDescent="0.25">
      <c r="A946" s="18">
        <v>41087</v>
      </c>
      <c r="B946">
        <v>5.48</v>
      </c>
      <c r="C946" s="19">
        <f t="shared" si="14"/>
        <v>5.4894922847715149E-3</v>
      </c>
    </row>
    <row r="947" spans="1:3" x14ac:dyDescent="0.25">
      <c r="A947" s="18">
        <v>41086</v>
      </c>
      <c r="B947">
        <v>5.45</v>
      </c>
      <c r="C947" s="19">
        <f t="shared" si="14"/>
        <v>-2.893511085945228E-2</v>
      </c>
    </row>
    <row r="948" spans="1:3" x14ac:dyDescent="0.25">
      <c r="A948" s="18">
        <v>41085</v>
      </c>
      <c r="B948">
        <v>5.61</v>
      </c>
      <c r="C948" s="19">
        <f t="shared" si="14"/>
        <v>1.4362904000361623E-2</v>
      </c>
    </row>
    <row r="949" spans="1:3" x14ac:dyDescent="0.25">
      <c r="A949" s="18">
        <v>41082</v>
      </c>
      <c r="B949">
        <v>5.53</v>
      </c>
      <c r="C949" s="19">
        <f t="shared" si="14"/>
        <v>7.2595600128041024E-3</v>
      </c>
    </row>
    <row r="950" spans="1:3" x14ac:dyDescent="0.25">
      <c r="A950" s="18">
        <v>41081</v>
      </c>
      <c r="B950">
        <v>5.49</v>
      </c>
      <c r="C950" s="19">
        <f t="shared" si="14"/>
        <v>-1.9838342219664216E-2</v>
      </c>
    </row>
    <row r="951" spans="1:3" x14ac:dyDescent="0.25">
      <c r="A951" s="18">
        <v>41080</v>
      </c>
      <c r="B951">
        <v>5.6</v>
      </c>
      <c r="C951" s="19">
        <f t="shared" si="14"/>
        <v>-1.2422519998557209E-2</v>
      </c>
    </row>
    <row r="952" spans="1:3" x14ac:dyDescent="0.25">
      <c r="A952" s="18">
        <v>41079</v>
      </c>
      <c r="B952">
        <v>5.67</v>
      </c>
      <c r="C952" s="19">
        <f t="shared" si="14"/>
        <v>-2.2668799812712939E-2</v>
      </c>
    </row>
    <row r="953" spans="1:3" x14ac:dyDescent="0.25">
      <c r="A953" s="18">
        <v>41078</v>
      </c>
      <c r="B953">
        <v>5.8</v>
      </c>
      <c r="C953" s="19">
        <f t="shared" si="14"/>
        <v>-1.0291686036547636E-2</v>
      </c>
    </row>
    <row r="954" spans="1:3" x14ac:dyDescent="0.25">
      <c r="A954" s="18">
        <v>41075</v>
      </c>
      <c r="B954">
        <v>5.86</v>
      </c>
      <c r="C954" s="19">
        <f t="shared" si="14"/>
        <v>-1.3559529785632362E-2</v>
      </c>
    </row>
    <row r="955" spans="1:3" x14ac:dyDescent="0.25">
      <c r="A955" s="18">
        <v>41074</v>
      </c>
      <c r="B955">
        <v>5.94</v>
      </c>
      <c r="C955" s="19">
        <f t="shared" si="14"/>
        <v>1.6849203649196673E-3</v>
      </c>
    </row>
    <row r="956" spans="1:3" x14ac:dyDescent="0.25">
      <c r="A956" s="18">
        <v>41073</v>
      </c>
      <c r="B956">
        <v>5.93</v>
      </c>
      <c r="C956" s="19">
        <f t="shared" si="14"/>
        <v>0</v>
      </c>
    </row>
    <row r="957" spans="1:3" x14ac:dyDescent="0.25">
      <c r="A957" s="18">
        <v>41072</v>
      </c>
      <c r="B957">
        <v>5.93</v>
      </c>
      <c r="C957" s="19">
        <f t="shared" si="14"/>
        <v>0</v>
      </c>
    </row>
    <row r="958" spans="1:3" x14ac:dyDescent="0.25">
      <c r="A958" s="18">
        <v>41071</v>
      </c>
      <c r="B958">
        <v>5.93</v>
      </c>
      <c r="C958" s="19">
        <f t="shared" si="14"/>
        <v>-3.3670065479044068E-3</v>
      </c>
    </row>
    <row r="959" spans="1:3" x14ac:dyDescent="0.25">
      <c r="A959" s="18">
        <v>41068</v>
      </c>
      <c r="B959">
        <v>5.95</v>
      </c>
      <c r="C959" s="19">
        <f t="shared" si="14"/>
        <v>-5.0293484050019733E-3</v>
      </c>
    </row>
    <row r="960" spans="1:3" x14ac:dyDescent="0.25">
      <c r="A960" s="18">
        <v>41067</v>
      </c>
      <c r="B960">
        <v>5.98</v>
      </c>
      <c r="C960" s="19">
        <f t="shared" si="14"/>
        <v>1.6736405580296937E-3</v>
      </c>
    </row>
    <row r="961" spans="1:3" x14ac:dyDescent="0.25">
      <c r="A961" s="18">
        <v>41066</v>
      </c>
      <c r="B961">
        <v>5.97</v>
      </c>
      <c r="C961" s="19">
        <f t="shared" si="14"/>
        <v>-6.6778211426054869E-3</v>
      </c>
    </row>
    <row r="962" spans="1:3" x14ac:dyDescent="0.25">
      <c r="A962" s="18">
        <v>41065</v>
      </c>
      <c r="B962">
        <v>6.01</v>
      </c>
      <c r="C962" s="19">
        <f t="shared" si="14"/>
        <v>-4.9792633996074498E-3</v>
      </c>
    </row>
    <row r="963" spans="1:3" x14ac:dyDescent="0.25">
      <c r="A963" s="18">
        <v>41064</v>
      </c>
      <c r="B963">
        <v>6.04</v>
      </c>
      <c r="C963" s="19">
        <f t="shared" ref="C963:C1026" si="15">LN(B963/B964)</f>
        <v>-4.9545931246833411E-3</v>
      </c>
    </row>
    <row r="964" spans="1:3" x14ac:dyDescent="0.25">
      <c r="A964" s="18">
        <v>41061</v>
      </c>
      <c r="B964">
        <v>6.07</v>
      </c>
      <c r="C964" s="19">
        <f t="shared" si="15"/>
        <v>-8.2034914528277911E-3</v>
      </c>
    </row>
    <row r="965" spans="1:3" x14ac:dyDescent="0.25">
      <c r="A965" s="18">
        <v>41060</v>
      </c>
      <c r="B965">
        <v>6.12</v>
      </c>
      <c r="C965" s="19">
        <f t="shared" si="15"/>
        <v>9.8522964430116395E-3</v>
      </c>
    </row>
    <row r="966" spans="1:3" x14ac:dyDescent="0.25">
      <c r="A966" s="18">
        <v>41059</v>
      </c>
      <c r="B966">
        <v>6.06</v>
      </c>
      <c r="C966" s="19">
        <f t="shared" si="15"/>
        <v>3.3057881344994103E-3</v>
      </c>
    </row>
    <row r="967" spans="1:3" x14ac:dyDescent="0.25">
      <c r="A967" s="18">
        <v>41058</v>
      </c>
      <c r="B967">
        <v>6.04</v>
      </c>
      <c r="C967" s="19">
        <f t="shared" si="15"/>
        <v>-9.8847592325419734E-3</v>
      </c>
    </row>
    <row r="968" spans="1:3" x14ac:dyDescent="0.25">
      <c r="A968" s="18">
        <v>41057</v>
      </c>
      <c r="B968">
        <v>6.1</v>
      </c>
      <c r="C968" s="19">
        <f t="shared" si="15"/>
        <v>-4.9059787688545183E-3</v>
      </c>
    </row>
    <row r="969" spans="1:3" x14ac:dyDescent="0.25">
      <c r="A969" s="18">
        <v>41054</v>
      </c>
      <c r="B969">
        <v>6.13</v>
      </c>
      <c r="C969" s="19">
        <f t="shared" si="15"/>
        <v>0</v>
      </c>
    </row>
    <row r="970" spans="1:3" x14ac:dyDescent="0.25">
      <c r="A970" s="18">
        <v>41053</v>
      </c>
      <c r="B970">
        <v>6.13</v>
      </c>
      <c r="C970" s="19">
        <f t="shared" si="15"/>
        <v>-3.2573318703065105E-3</v>
      </c>
    </row>
    <row r="971" spans="1:3" x14ac:dyDescent="0.25">
      <c r="A971" s="18">
        <v>41052</v>
      </c>
      <c r="B971">
        <v>6.15</v>
      </c>
      <c r="C971" s="19">
        <f t="shared" si="15"/>
        <v>1.1447385840350967E-2</v>
      </c>
    </row>
    <row r="972" spans="1:3" x14ac:dyDescent="0.25">
      <c r="A972" s="18">
        <v>41051</v>
      </c>
      <c r="B972">
        <v>6.08</v>
      </c>
      <c r="C972" s="19">
        <f t="shared" si="15"/>
        <v>1.6460909066687169E-3</v>
      </c>
    </row>
    <row r="973" spans="1:3" x14ac:dyDescent="0.25">
      <c r="A973" s="18">
        <v>41050</v>
      </c>
      <c r="B973">
        <v>6.07</v>
      </c>
      <c r="C973" s="19">
        <f t="shared" si="15"/>
        <v>-4.9301661078586089E-3</v>
      </c>
    </row>
    <row r="974" spans="1:3" x14ac:dyDescent="0.25">
      <c r="A974" s="18">
        <v>41047</v>
      </c>
      <c r="B974">
        <v>6.1</v>
      </c>
      <c r="C974" s="19">
        <f t="shared" si="15"/>
        <v>-4.9059787688545183E-3</v>
      </c>
    </row>
    <row r="975" spans="1:3" x14ac:dyDescent="0.25">
      <c r="A975" s="18">
        <v>41046</v>
      </c>
      <c r="B975">
        <v>6.13</v>
      </c>
      <c r="C975" s="19">
        <f t="shared" si="15"/>
        <v>-1.2966145997267423E-2</v>
      </c>
    </row>
    <row r="976" spans="1:3" x14ac:dyDescent="0.25">
      <c r="A976" s="18">
        <v>41045</v>
      </c>
      <c r="B976">
        <v>6.21</v>
      </c>
      <c r="C976" s="19">
        <f t="shared" si="15"/>
        <v>-1.6090108057006626E-3</v>
      </c>
    </row>
    <row r="977" spans="1:3" x14ac:dyDescent="0.25">
      <c r="A977" s="18">
        <v>41044</v>
      </c>
      <c r="B977">
        <v>6.22</v>
      </c>
      <c r="C977" s="19">
        <f t="shared" si="15"/>
        <v>-3.2102756302483213E-3</v>
      </c>
    </row>
    <row r="978" spans="1:3" x14ac:dyDescent="0.25">
      <c r="A978" s="18">
        <v>41043</v>
      </c>
      <c r="B978">
        <v>6.24</v>
      </c>
      <c r="C978" s="19">
        <f t="shared" si="15"/>
        <v>1.2903404835908001E-2</v>
      </c>
    </row>
    <row r="979" spans="1:3" x14ac:dyDescent="0.25">
      <c r="A979" s="18">
        <v>41040</v>
      </c>
      <c r="B979">
        <v>6.16</v>
      </c>
      <c r="C979" s="19">
        <f t="shared" si="15"/>
        <v>3.2520353863773159E-3</v>
      </c>
    </row>
    <row r="980" spans="1:3" x14ac:dyDescent="0.25">
      <c r="A980" s="18">
        <v>41039</v>
      </c>
      <c r="B980">
        <v>6.14</v>
      </c>
      <c r="C980" s="19">
        <f t="shared" si="15"/>
        <v>4.8979689755469348E-3</v>
      </c>
    </row>
    <row r="981" spans="1:3" x14ac:dyDescent="0.25">
      <c r="A981" s="18">
        <v>41038</v>
      </c>
      <c r="B981">
        <v>6.11</v>
      </c>
      <c r="C981" s="19">
        <f t="shared" si="15"/>
        <v>4.922077205428455E-3</v>
      </c>
    </row>
    <row r="982" spans="1:3" x14ac:dyDescent="0.25">
      <c r="A982" s="18">
        <v>41037</v>
      </c>
      <c r="B982">
        <v>6.08</v>
      </c>
      <c r="C982" s="19">
        <f t="shared" si="15"/>
        <v>8.2576852389816373E-3</v>
      </c>
    </row>
    <row r="983" spans="1:3" x14ac:dyDescent="0.25">
      <c r="A983" s="18">
        <v>41036</v>
      </c>
      <c r="B983">
        <v>6.03</v>
      </c>
      <c r="C983" s="19">
        <f t="shared" si="15"/>
        <v>3.3222621919778601E-3</v>
      </c>
    </row>
    <row r="984" spans="1:3" x14ac:dyDescent="0.25">
      <c r="A984" s="18">
        <v>41033</v>
      </c>
      <c r="B984">
        <v>6.01</v>
      </c>
      <c r="C984" s="19">
        <f t="shared" si="15"/>
        <v>-4.9792633996074498E-3</v>
      </c>
    </row>
    <row r="985" spans="1:3" x14ac:dyDescent="0.25">
      <c r="A985" s="18">
        <v>41032</v>
      </c>
      <c r="B985">
        <v>6.04</v>
      </c>
      <c r="C985" s="19">
        <f t="shared" si="15"/>
        <v>-6.6006840313520242E-3</v>
      </c>
    </row>
    <row r="986" spans="1:3" x14ac:dyDescent="0.25">
      <c r="A986" s="18">
        <v>41031</v>
      </c>
      <c r="B986">
        <v>6.08</v>
      </c>
      <c r="C986" s="19">
        <f t="shared" si="15"/>
        <v>-2.1156199967311738E-2</v>
      </c>
    </row>
    <row r="987" spans="1:3" x14ac:dyDescent="0.25">
      <c r="A987" s="18">
        <v>41029</v>
      </c>
      <c r="B987">
        <v>6.21</v>
      </c>
      <c r="C987" s="19">
        <f t="shared" si="15"/>
        <v>6.462058028091024E-3</v>
      </c>
    </row>
    <row r="988" spans="1:3" x14ac:dyDescent="0.25">
      <c r="A988" s="18">
        <v>41026</v>
      </c>
      <c r="B988">
        <v>6.17</v>
      </c>
      <c r="C988" s="19">
        <f t="shared" si="15"/>
        <v>9.772064733792522E-3</v>
      </c>
    </row>
    <row r="989" spans="1:3" x14ac:dyDescent="0.25">
      <c r="A989" s="18">
        <v>41025</v>
      </c>
      <c r="B989">
        <v>6.11</v>
      </c>
      <c r="C989" s="19">
        <f t="shared" si="15"/>
        <v>-6.5253086349225152E-3</v>
      </c>
    </row>
    <row r="990" spans="1:3" x14ac:dyDescent="0.25">
      <c r="A990" s="18">
        <v>41024</v>
      </c>
      <c r="B990">
        <v>6.15</v>
      </c>
      <c r="C990" s="19">
        <f t="shared" si="15"/>
        <v>6.525308634922641E-3</v>
      </c>
    </row>
    <row r="991" spans="1:3" x14ac:dyDescent="0.25">
      <c r="A991" s="18">
        <v>41023</v>
      </c>
      <c r="B991">
        <v>6.11</v>
      </c>
      <c r="C991" s="19">
        <f t="shared" si="15"/>
        <v>4.922077205428455E-3</v>
      </c>
    </row>
    <row r="992" spans="1:3" x14ac:dyDescent="0.25">
      <c r="A992" s="18">
        <v>41022</v>
      </c>
      <c r="B992">
        <v>6.08</v>
      </c>
      <c r="C992" s="19">
        <f t="shared" si="15"/>
        <v>0</v>
      </c>
    </row>
    <row r="993" spans="1:3" x14ac:dyDescent="0.25">
      <c r="A993" s="18">
        <v>41019</v>
      </c>
      <c r="B993">
        <v>6.08</v>
      </c>
      <c r="C993" s="19">
        <f t="shared" si="15"/>
        <v>-3.2840752011898846E-3</v>
      </c>
    </row>
    <row r="994" spans="1:3" x14ac:dyDescent="0.25">
      <c r="A994" s="18">
        <v>41018</v>
      </c>
      <c r="B994">
        <v>6.1</v>
      </c>
      <c r="C994" s="19">
        <f t="shared" si="15"/>
        <v>-8.1633106391610939E-3</v>
      </c>
    </row>
    <row r="995" spans="1:3" x14ac:dyDescent="0.25">
      <c r="A995" s="18">
        <v>41017</v>
      </c>
      <c r="B995">
        <v>6.15</v>
      </c>
      <c r="C995" s="19">
        <f t="shared" si="15"/>
        <v>1.1447385840350967E-2</v>
      </c>
    </row>
    <row r="996" spans="1:3" x14ac:dyDescent="0.25">
      <c r="A996" s="18">
        <v>41016</v>
      </c>
      <c r="B996">
        <v>6.08</v>
      </c>
      <c r="C996" s="19">
        <f t="shared" si="15"/>
        <v>-1.7930390718429133E-2</v>
      </c>
    </row>
    <row r="997" spans="1:3" x14ac:dyDescent="0.25">
      <c r="A997" s="18">
        <v>41015</v>
      </c>
      <c r="B997">
        <v>6.19</v>
      </c>
      <c r="C997" s="19">
        <f t="shared" si="15"/>
        <v>9.7403367483848043E-3</v>
      </c>
    </row>
    <row r="998" spans="1:3" x14ac:dyDescent="0.25">
      <c r="A998" s="18">
        <v>41012</v>
      </c>
      <c r="B998">
        <v>6.13</v>
      </c>
      <c r="C998" s="19">
        <f t="shared" si="15"/>
        <v>-6.5040879691763767E-3</v>
      </c>
    </row>
    <row r="999" spans="1:3" x14ac:dyDescent="0.25">
      <c r="A999" s="18">
        <v>41011</v>
      </c>
      <c r="B999">
        <v>6.17</v>
      </c>
      <c r="C999" s="19">
        <f t="shared" si="15"/>
        <v>3.2467560988698732E-3</v>
      </c>
    </row>
    <row r="1000" spans="1:3" x14ac:dyDescent="0.25">
      <c r="A1000" s="18">
        <v>41010</v>
      </c>
      <c r="B1000">
        <v>6.15</v>
      </c>
      <c r="C1000" s="19">
        <f t="shared" si="15"/>
        <v>-1.292425098093529E-2</v>
      </c>
    </row>
    <row r="1001" spans="1:3" x14ac:dyDescent="0.25">
      <c r="A1001" s="18">
        <v>41009</v>
      </c>
      <c r="B1001">
        <v>6.23</v>
      </c>
      <c r="C1001" s="19">
        <f t="shared" si="15"/>
        <v>4.8270407483159443E-3</v>
      </c>
    </row>
    <row r="1002" spans="1:3" x14ac:dyDescent="0.25">
      <c r="A1002" s="18">
        <v>41008</v>
      </c>
      <c r="B1002">
        <v>6.2</v>
      </c>
      <c r="C1002" s="19">
        <f t="shared" si="15"/>
        <v>-2.0750944105038974E-2</v>
      </c>
    </row>
    <row r="1003" spans="1:3" x14ac:dyDescent="0.25">
      <c r="A1003" s="18">
        <v>41003</v>
      </c>
      <c r="B1003">
        <v>6.33</v>
      </c>
      <c r="C1003" s="19">
        <f t="shared" si="15"/>
        <v>6.3391654437356757E-3</v>
      </c>
    </row>
    <row r="1004" spans="1:3" x14ac:dyDescent="0.25">
      <c r="A1004" s="18">
        <v>41002</v>
      </c>
      <c r="B1004">
        <v>6.29</v>
      </c>
      <c r="C1004" s="19">
        <f t="shared" si="15"/>
        <v>4.7808856003421158E-3</v>
      </c>
    </row>
    <row r="1005" spans="1:3" x14ac:dyDescent="0.25">
      <c r="A1005" s="18">
        <v>41001</v>
      </c>
      <c r="B1005">
        <v>6.26</v>
      </c>
      <c r="C1005" s="19">
        <f t="shared" si="15"/>
        <v>-9.539023046758948E-3</v>
      </c>
    </row>
    <row r="1006" spans="1:3" x14ac:dyDescent="0.25">
      <c r="A1006" s="18">
        <v>40998</v>
      </c>
      <c r="B1006">
        <v>6.32</v>
      </c>
      <c r="C1006" s="19">
        <f t="shared" si="15"/>
        <v>-4.7356047458341271E-3</v>
      </c>
    </row>
    <row r="1007" spans="1:3" x14ac:dyDescent="0.25">
      <c r="A1007" s="18">
        <v>40997</v>
      </c>
      <c r="B1007">
        <v>6.35</v>
      </c>
      <c r="C1007" s="19">
        <f t="shared" si="15"/>
        <v>3.1545767485153453E-3</v>
      </c>
    </row>
    <row r="1008" spans="1:3" x14ac:dyDescent="0.25">
      <c r="A1008" s="18">
        <v>40996</v>
      </c>
      <c r="B1008">
        <v>6.33</v>
      </c>
      <c r="C1008" s="19">
        <f t="shared" si="15"/>
        <v>3.1645596029631616E-3</v>
      </c>
    </row>
    <row r="1009" spans="1:3" x14ac:dyDescent="0.25">
      <c r="A1009" s="18">
        <v>40995</v>
      </c>
      <c r="B1009">
        <v>6.31</v>
      </c>
      <c r="C1009" s="19">
        <f t="shared" si="15"/>
        <v>-6.3191363514785463E-3</v>
      </c>
    </row>
    <row r="1010" spans="1:3" x14ac:dyDescent="0.25">
      <c r="A1010" s="18">
        <v>40994</v>
      </c>
      <c r="B1010">
        <v>6.35</v>
      </c>
      <c r="C1010" s="19">
        <f t="shared" si="15"/>
        <v>3.1545767485153453E-3</v>
      </c>
    </row>
    <row r="1011" spans="1:3" x14ac:dyDescent="0.25">
      <c r="A1011" s="18">
        <v>40991</v>
      </c>
      <c r="B1011">
        <v>6.33</v>
      </c>
      <c r="C1011" s="19">
        <f t="shared" si="15"/>
        <v>-3.1545767485154324E-3</v>
      </c>
    </row>
    <row r="1012" spans="1:3" x14ac:dyDescent="0.25">
      <c r="A1012" s="18">
        <v>40990</v>
      </c>
      <c r="B1012">
        <v>6.35</v>
      </c>
      <c r="C1012" s="19">
        <f t="shared" si="15"/>
        <v>-9.404458027978518E-3</v>
      </c>
    </row>
    <row r="1013" spans="1:3" x14ac:dyDescent="0.25">
      <c r="A1013" s="18">
        <v>40989</v>
      </c>
      <c r="B1013">
        <v>6.41</v>
      </c>
      <c r="C1013" s="19">
        <f t="shared" si="15"/>
        <v>-6.2208598751025057E-3</v>
      </c>
    </row>
    <row r="1014" spans="1:3" x14ac:dyDescent="0.25">
      <c r="A1014" s="18">
        <v>40988</v>
      </c>
      <c r="B1014">
        <v>6.45</v>
      </c>
      <c r="C1014" s="19">
        <f t="shared" si="15"/>
        <v>6.2208598751025326E-3</v>
      </c>
    </row>
    <row r="1015" spans="1:3" x14ac:dyDescent="0.25">
      <c r="A1015" s="18">
        <v>40984</v>
      </c>
      <c r="B1015">
        <v>6.41</v>
      </c>
      <c r="C1015" s="19">
        <f t="shared" si="15"/>
        <v>9.4044580279784191E-3</v>
      </c>
    </row>
    <row r="1016" spans="1:3" x14ac:dyDescent="0.25">
      <c r="A1016" s="18">
        <v>40983</v>
      </c>
      <c r="B1016">
        <v>6.35</v>
      </c>
      <c r="C1016" s="19">
        <f t="shared" si="15"/>
        <v>-9.404458027978518E-3</v>
      </c>
    </row>
    <row r="1017" spans="1:3" x14ac:dyDescent="0.25">
      <c r="A1017" s="18">
        <v>40982</v>
      </c>
      <c r="B1017">
        <v>6.41</v>
      </c>
      <c r="C1017" s="19">
        <f t="shared" si="15"/>
        <v>1.8898200220229554E-2</v>
      </c>
    </row>
    <row r="1018" spans="1:3" x14ac:dyDescent="0.25">
      <c r="A1018" s="18">
        <v>40981</v>
      </c>
      <c r="B1018">
        <v>6.29</v>
      </c>
      <c r="C1018" s="19">
        <f t="shared" si="15"/>
        <v>1.119116396126108E-2</v>
      </c>
    </row>
    <row r="1019" spans="1:3" x14ac:dyDescent="0.25">
      <c r="A1019" s="18">
        <v>40980</v>
      </c>
      <c r="B1019">
        <v>6.22</v>
      </c>
      <c r="C1019" s="19">
        <f t="shared" si="15"/>
        <v>-4.8115569972220816E-3</v>
      </c>
    </row>
    <row r="1020" spans="1:3" x14ac:dyDescent="0.25">
      <c r="A1020" s="18">
        <v>40977</v>
      </c>
      <c r="B1020">
        <v>6.25</v>
      </c>
      <c r="C1020" s="19">
        <f t="shared" si="15"/>
        <v>4.8115569972221172E-3</v>
      </c>
    </row>
    <row r="1021" spans="1:3" x14ac:dyDescent="0.25">
      <c r="A1021" s="18">
        <v>40976</v>
      </c>
      <c r="B1021">
        <v>6.22</v>
      </c>
      <c r="C1021" s="19">
        <f t="shared" si="15"/>
        <v>-4.8115569972220816E-3</v>
      </c>
    </row>
    <row r="1022" spans="1:3" x14ac:dyDescent="0.25">
      <c r="A1022" s="18">
        <v>40975</v>
      </c>
      <c r="B1022">
        <v>6.25</v>
      </c>
      <c r="C1022" s="19">
        <f t="shared" si="15"/>
        <v>-1.5873349156290122E-2</v>
      </c>
    </row>
    <row r="1023" spans="1:3" x14ac:dyDescent="0.25">
      <c r="A1023" s="18">
        <v>40974</v>
      </c>
      <c r="B1023">
        <v>6.35</v>
      </c>
      <c r="C1023" s="19">
        <f t="shared" si="15"/>
        <v>-1.2519725344927709E-2</v>
      </c>
    </row>
    <row r="1024" spans="1:3" x14ac:dyDescent="0.25">
      <c r="A1024" s="18">
        <v>40973</v>
      </c>
      <c r="B1024">
        <v>6.43</v>
      </c>
      <c r="C1024" s="19">
        <f t="shared" si="15"/>
        <v>1.2519725344927849E-2</v>
      </c>
    </row>
    <row r="1025" spans="1:3" x14ac:dyDescent="0.25">
      <c r="A1025" s="18">
        <v>40970</v>
      </c>
      <c r="B1025">
        <v>6.35</v>
      </c>
      <c r="C1025" s="19">
        <f t="shared" si="15"/>
        <v>-1.573564447430552E-3</v>
      </c>
    </row>
    <row r="1026" spans="1:3" x14ac:dyDescent="0.25">
      <c r="A1026" s="18">
        <v>40969</v>
      </c>
      <c r="B1026">
        <v>6.36</v>
      </c>
      <c r="C1026" s="19">
        <f t="shared" si="15"/>
        <v>3.1496089028962013E-3</v>
      </c>
    </row>
    <row r="1027" spans="1:3" x14ac:dyDescent="0.25">
      <c r="A1027" s="18">
        <v>40968</v>
      </c>
      <c r="B1027">
        <v>6.34</v>
      </c>
      <c r="C1027" s="19">
        <f t="shared" ref="C1027:C1090" si="16">LN(B1027/B1028)</f>
        <v>3.1595602903685179E-3</v>
      </c>
    </row>
    <row r="1028" spans="1:3" x14ac:dyDescent="0.25">
      <c r="A1028" s="18">
        <v>40967</v>
      </c>
      <c r="B1028">
        <v>6.32</v>
      </c>
      <c r="C1028" s="19">
        <f t="shared" si="16"/>
        <v>0</v>
      </c>
    </row>
    <row r="1029" spans="1:3" x14ac:dyDescent="0.25">
      <c r="A1029" s="18">
        <v>40966</v>
      </c>
      <c r="B1029">
        <v>6.32</v>
      </c>
      <c r="C1029" s="19">
        <f t="shared" si="16"/>
        <v>-9.4488891979323964E-3</v>
      </c>
    </row>
    <row r="1030" spans="1:3" x14ac:dyDescent="0.25">
      <c r="A1030" s="18">
        <v>40963</v>
      </c>
      <c r="B1030">
        <v>6.38</v>
      </c>
      <c r="C1030" s="19">
        <f t="shared" si="16"/>
        <v>3.1397200046676247E-3</v>
      </c>
    </row>
    <row r="1031" spans="1:3" x14ac:dyDescent="0.25">
      <c r="A1031" s="18">
        <v>40962</v>
      </c>
      <c r="B1031">
        <v>6.36</v>
      </c>
      <c r="C1031" s="19">
        <f t="shared" si="16"/>
        <v>1.5735644474305383E-3</v>
      </c>
    </row>
    <row r="1032" spans="1:3" x14ac:dyDescent="0.25">
      <c r="A1032" s="18">
        <v>40961</v>
      </c>
      <c r="B1032">
        <v>6.35</v>
      </c>
      <c r="C1032" s="19">
        <f t="shared" si="16"/>
        <v>1.5760444554657142E-3</v>
      </c>
    </row>
    <row r="1033" spans="1:3" x14ac:dyDescent="0.25">
      <c r="A1033" s="18">
        <v>40960</v>
      </c>
      <c r="B1033">
        <v>6.34</v>
      </c>
      <c r="C1033" s="19">
        <f t="shared" si="16"/>
        <v>6.3291350516475296E-3</v>
      </c>
    </row>
    <row r="1034" spans="1:3" x14ac:dyDescent="0.25">
      <c r="A1034" s="18">
        <v>40959</v>
      </c>
      <c r="B1034">
        <v>6.3</v>
      </c>
      <c r="C1034" s="19">
        <f t="shared" si="16"/>
        <v>1.4388737452099671E-2</v>
      </c>
    </row>
    <row r="1035" spans="1:3" x14ac:dyDescent="0.25">
      <c r="A1035" s="18">
        <v>40956</v>
      </c>
      <c r="B1035">
        <v>6.21</v>
      </c>
      <c r="C1035" s="19">
        <f t="shared" si="16"/>
        <v>1.6116038943413912E-3</v>
      </c>
    </row>
    <row r="1036" spans="1:3" x14ac:dyDescent="0.25">
      <c r="A1036" s="18">
        <v>40955</v>
      </c>
      <c r="B1036">
        <v>6.2</v>
      </c>
      <c r="C1036" s="19">
        <f t="shared" si="16"/>
        <v>-1.6116038943415328E-3</v>
      </c>
    </row>
    <row r="1037" spans="1:3" x14ac:dyDescent="0.25">
      <c r="A1037" s="18">
        <v>40954</v>
      </c>
      <c r="B1037">
        <v>6.21</v>
      </c>
      <c r="C1037" s="19">
        <f t="shared" si="16"/>
        <v>8.0841183999590584E-3</v>
      </c>
    </row>
    <row r="1038" spans="1:3" x14ac:dyDescent="0.25">
      <c r="A1038" s="18">
        <v>40953</v>
      </c>
      <c r="B1038">
        <v>6.16</v>
      </c>
      <c r="C1038" s="19">
        <f t="shared" si="16"/>
        <v>0</v>
      </c>
    </row>
    <row r="1039" spans="1:3" x14ac:dyDescent="0.25">
      <c r="A1039" s="18">
        <v>40952</v>
      </c>
      <c r="B1039">
        <v>6.16</v>
      </c>
      <c r="C1039" s="19">
        <f t="shared" si="16"/>
        <v>-2.2472855852058514E-2</v>
      </c>
    </row>
    <row r="1040" spans="1:3" x14ac:dyDescent="0.25">
      <c r="A1040" s="18">
        <v>40949</v>
      </c>
      <c r="B1040">
        <v>6.3</v>
      </c>
      <c r="C1040" s="19">
        <f t="shared" si="16"/>
        <v>1.600034134644112E-2</v>
      </c>
    </row>
    <row r="1041" spans="1:3" x14ac:dyDescent="0.25">
      <c r="A1041" s="18">
        <v>40948</v>
      </c>
      <c r="B1041">
        <v>6.2</v>
      </c>
      <c r="C1041" s="19">
        <f t="shared" si="16"/>
        <v>-4.8270407483159798E-3</v>
      </c>
    </row>
    <row r="1042" spans="1:3" x14ac:dyDescent="0.25">
      <c r="A1042" s="18">
        <v>40947</v>
      </c>
      <c r="B1042">
        <v>6.23</v>
      </c>
      <c r="C1042" s="19">
        <f t="shared" si="16"/>
        <v>8.0580613297624414E-3</v>
      </c>
    </row>
    <row r="1043" spans="1:3" x14ac:dyDescent="0.25">
      <c r="A1043" s="18">
        <v>40946</v>
      </c>
      <c r="B1043">
        <v>6.18</v>
      </c>
      <c r="C1043" s="19">
        <f t="shared" si="16"/>
        <v>1.4670189747793621E-2</v>
      </c>
    </row>
    <row r="1044" spans="1:3" x14ac:dyDescent="0.25">
      <c r="A1044" s="18">
        <v>40942</v>
      </c>
      <c r="B1044">
        <v>6.09</v>
      </c>
      <c r="C1044" s="19">
        <f t="shared" si="16"/>
        <v>9.9010709827115368E-3</v>
      </c>
    </row>
    <row r="1045" spans="1:3" x14ac:dyDescent="0.25">
      <c r="A1045" s="18">
        <v>40941</v>
      </c>
      <c r="B1045">
        <v>6.03</v>
      </c>
      <c r="C1045" s="19">
        <f t="shared" si="16"/>
        <v>2.1794659827420293E-2</v>
      </c>
    </row>
    <row r="1046" spans="1:3" x14ac:dyDescent="0.25">
      <c r="A1046" s="18">
        <v>40940</v>
      </c>
      <c r="B1046">
        <v>5.9</v>
      </c>
      <c r="C1046" s="19">
        <f t="shared" si="16"/>
        <v>-1.6934805063330315E-3</v>
      </c>
    </row>
    <row r="1047" spans="1:3" x14ac:dyDescent="0.25">
      <c r="A1047" s="18">
        <v>40939</v>
      </c>
      <c r="B1047">
        <v>5.91</v>
      </c>
      <c r="C1047" s="19">
        <f t="shared" si="16"/>
        <v>1.6934805063329261E-3</v>
      </c>
    </row>
    <row r="1048" spans="1:3" x14ac:dyDescent="0.25">
      <c r="A1048" s="18">
        <v>40938</v>
      </c>
      <c r="B1048">
        <v>5.9</v>
      </c>
      <c r="C1048" s="19">
        <f t="shared" si="16"/>
        <v>-8.4388686458645949E-3</v>
      </c>
    </row>
    <row r="1049" spans="1:3" x14ac:dyDescent="0.25">
      <c r="A1049" s="18">
        <v>40935</v>
      </c>
      <c r="B1049">
        <v>5.95</v>
      </c>
      <c r="C1049" s="19">
        <f t="shared" si="16"/>
        <v>5.0547706616240543E-3</v>
      </c>
    </row>
    <row r="1050" spans="1:3" x14ac:dyDescent="0.25">
      <c r="A1050" s="18">
        <v>40934</v>
      </c>
      <c r="B1050">
        <v>5.92</v>
      </c>
      <c r="C1050" s="19">
        <f t="shared" si="16"/>
        <v>-1.675081042481524E-2</v>
      </c>
    </row>
    <row r="1051" spans="1:3" x14ac:dyDescent="0.25">
      <c r="A1051" s="18">
        <v>40933</v>
      </c>
      <c r="B1051">
        <v>6.02</v>
      </c>
      <c r="C1051" s="19">
        <f t="shared" si="16"/>
        <v>-9.9174366573460283E-3</v>
      </c>
    </row>
    <row r="1052" spans="1:3" x14ac:dyDescent="0.25">
      <c r="A1052" s="18">
        <v>40932</v>
      </c>
      <c r="B1052">
        <v>6.08</v>
      </c>
      <c r="C1052" s="19">
        <f t="shared" si="16"/>
        <v>1.6460909066687169E-3</v>
      </c>
    </row>
    <row r="1053" spans="1:3" x14ac:dyDescent="0.25">
      <c r="A1053" s="18">
        <v>40931</v>
      </c>
      <c r="B1053">
        <v>6.07</v>
      </c>
      <c r="C1053" s="19">
        <f t="shared" si="16"/>
        <v>6.6115943323127894E-3</v>
      </c>
    </row>
    <row r="1054" spans="1:3" x14ac:dyDescent="0.25">
      <c r="A1054" s="18">
        <v>40928</v>
      </c>
      <c r="B1054">
        <v>6.03</v>
      </c>
      <c r="C1054" s="19">
        <f t="shared" si="16"/>
        <v>-1.1541760440171345E-2</v>
      </c>
    </row>
    <row r="1055" spans="1:3" x14ac:dyDescent="0.25">
      <c r="A1055" s="18">
        <v>40927</v>
      </c>
      <c r="B1055">
        <v>6.1</v>
      </c>
      <c r="C1055" s="19">
        <f t="shared" si="16"/>
        <v>-1.6380020042384695E-3</v>
      </c>
    </row>
    <row r="1056" spans="1:3" x14ac:dyDescent="0.25">
      <c r="A1056" s="18">
        <v>40926</v>
      </c>
      <c r="B1056">
        <v>6.11</v>
      </c>
      <c r="C1056" s="19">
        <f t="shared" si="16"/>
        <v>-1.4622518867541926E-2</v>
      </c>
    </row>
    <row r="1057" spans="1:3" x14ac:dyDescent="0.25">
      <c r="A1057" s="18">
        <v>40925</v>
      </c>
      <c r="B1057">
        <v>6.2</v>
      </c>
      <c r="C1057" s="19">
        <f t="shared" si="16"/>
        <v>-1.6116038943415328E-3</v>
      </c>
    </row>
    <row r="1058" spans="1:3" x14ac:dyDescent="0.25">
      <c r="A1058" s="18">
        <v>40924</v>
      </c>
      <c r="B1058">
        <v>6.21</v>
      </c>
      <c r="C1058" s="19">
        <f t="shared" si="16"/>
        <v>-9.6154586994418693E-3</v>
      </c>
    </row>
    <row r="1059" spans="1:3" x14ac:dyDescent="0.25">
      <c r="A1059" s="18">
        <v>40921</v>
      </c>
      <c r="B1059">
        <v>6.27</v>
      </c>
      <c r="C1059" s="19">
        <f t="shared" si="16"/>
        <v>1.5961695328221347E-3</v>
      </c>
    </row>
    <row r="1060" spans="1:3" x14ac:dyDescent="0.25">
      <c r="A1060" s="18">
        <v>40920</v>
      </c>
      <c r="B1060">
        <v>6.26</v>
      </c>
      <c r="C1060" s="19">
        <f t="shared" si="16"/>
        <v>-9.539023046758948E-3</v>
      </c>
    </row>
    <row r="1061" spans="1:3" x14ac:dyDescent="0.25">
      <c r="A1061" s="18">
        <v>40919</v>
      </c>
      <c r="B1061">
        <v>6.32</v>
      </c>
      <c r="C1061" s="19">
        <f t="shared" si="16"/>
        <v>3.1695747612790395E-3</v>
      </c>
    </row>
    <row r="1062" spans="1:3" x14ac:dyDescent="0.25">
      <c r="A1062" s="18">
        <v>40918</v>
      </c>
      <c r="B1062">
        <v>6.3</v>
      </c>
      <c r="C1062" s="19">
        <f t="shared" si="16"/>
        <v>-7.9051795071132611E-3</v>
      </c>
    </row>
    <row r="1063" spans="1:3" x14ac:dyDescent="0.25">
      <c r="A1063" s="18">
        <v>40917</v>
      </c>
      <c r="B1063">
        <v>6.35</v>
      </c>
      <c r="C1063" s="19">
        <f t="shared" si="16"/>
        <v>0</v>
      </c>
    </row>
    <row r="1064" spans="1:3" x14ac:dyDescent="0.25">
      <c r="A1064" s="18">
        <v>40914</v>
      </c>
      <c r="B1064">
        <v>6.35</v>
      </c>
      <c r="C1064" s="19">
        <f t="shared" si="16"/>
        <v>6.3191363514785324E-3</v>
      </c>
    </row>
    <row r="1065" spans="1:3" x14ac:dyDescent="0.25">
      <c r="A1065" s="18">
        <v>40913</v>
      </c>
      <c r="B1065">
        <v>6.31</v>
      </c>
      <c r="C1065" s="19">
        <f t="shared" si="16"/>
        <v>-3.1645596029631368E-3</v>
      </c>
    </row>
    <row r="1066" spans="1:3" x14ac:dyDescent="0.25">
      <c r="A1066" s="18">
        <v>40912</v>
      </c>
      <c r="B1066">
        <v>6.33</v>
      </c>
      <c r="C1066" s="19">
        <f t="shared" si="16"/>
        <v>-6.2992334279872008E-3</v>
      </c>
    </row>
    <row r="1067" spans="1:3" x14ac:dyDescent="0.25">
      <c r="A1067" s="18">
        <v>40911</v>
      </c>
      <c r="B1067">
        <v>6.37</v>
      </c>
      <c r="C1067" s="19">
        <f t="shared" si="16"/>
        <v>-1.5576638928737112E-2</v>
      </c>
    </row>
    <row r="1068" spans="1:3" x14ac:dyDescent="0.25">
      <c r="A1068" s="18">
        <v>40910</v>
      </c>
      <c r="B1068">
        <v>6.47</v>
      </c>
      <c r="C1068" s="19">
        <f t="shared" si="16"/>
        <v>0</v>
      </c>
    </row>
    <row r="1069" spans="1:3" x14ac:dyDescent="0.25">
      <c r="A1069" s="18">
        <v>40907</v>
      </c>
      <c r="B1069">
        <v>6.47</v>
      </c>
      <c r="C1069" s="19">
        <f t="shared" si="16"/>
        <v>-4.6260683887823029E-3</v>
      </c>
    </row>
    <row r="1070" spans="1:3" x14ac:dyDescent="0.25">
      <c r="A1070" s="18">
        <v>40906</v>
      </c>
      <c r="B1070">
        <v>6.5</v>
      </c>
      <c r="C1070" s="19">
        <f t="shared" si="16"/>
        <v>4.6260683887822431E-3</v>
      </c>
    </row>
    <row r="1071" spans="1:3" x14ac:dyDescent="0.25">
      <c r="A1071" s="18">
        <v>40905</v>
      </c>
      <c r="B1071">
        <v>6.47</v>
      </c>
      <c r="C1071" s="19">
        <f t="shared" si="16"/>
        <v>3.0959777051279922E-3</v>
      </c>
    </row>
    <row r="1072" spans="1:3" x14ac:dyDescent="0.25">
      <c r="A1072" s="18">
        <v>40904</v>
      </c>
      <c r="B1072">
        <v>6.45</v>
      </c>
      <c r="C1072" s="19">
        <f t="shared" si="16"/>
        <v>1.8779894651596275E-2</v>
      </c>
    </row>
    <row r="1073" spans="1:3" x14ac:dyDescent="0.25">
      <c r="A1073" s="18">
        <v>40903</v>
      </c>
      <c r="B1073">
        <v>6.33</v>
      </c>
      <c r="C1073" s="19">
        <f t="shared" si="16"/>
        <v>0</v>
      </c>
    </row>
    <row r="1074" spans="1:3" x14ac:dyDescent="0.25">
      <c r="A1074" s="18">
        <v>40900</v>
      </c>
      <c r="B1074">
        <v>6.33</v>
      </c>
      <c r="C1074" s="19">
        <f t="shared" si="16"/>
        <v>-6.2992334279872008E-3</v>
      </c>
    </row>
    <row r="1075" spans="1:3" x14ac:dyDescent="0.25">
      <c r="A1075" s="18">
        <v>40899</v>
      </c>
      <c r="B1075">
        <v>6.37</v>
      </c>
      <c r="C1075" s="19">
        <f t="shared" si="16"/>
        <v>-4.6985207815542608E-3</v>
      </c>
    </row>
    <row r="1076" spans="1:3" x14ac:dyDescent="0.25">
      <c r="A1076" s="18">
        <v>40898</v>
      </c>
      <c r="B1076">
        <v>6.4</v>
      </c>
      <c r="C1076" s="19">
        <f t="shared" si="16"/>
        <v>-9.3313274288841924E-3</v>
      </c>
    </row>
    <row r="1077" spans="1:3" x14ac:dyDescent="0.25">
      <c r="A1077" s="18">
        <v>40897</v>
      </c>
      <c r="B1077">
        <v>6.46</v>
      </c>
      <c r="C1077" s="19">
        <f t="shared" si="16"/>
        <v>-1.9924030719905346E-2</v>
      </c>
    </row>
    <row r="1078" spans="1:3" x14ac:dyDescent="0.25">
      <c r="A1078" s="18">
        <v>40896</v>
      </c>
      <c r="B1078">
        <v>6.59</v>
      </c>
      <c r="C1078" s="19">
        <f t="shared" si="16"/>
        <v>-3.0303053491790963E-3</v>
      </c>
    </row>
    <row r="1079" spans="1:3" x14ac:dyDescent="0.25">
      <c r="A1079" s="18">
        <v>40893</v>
      </c>
      <c r="B1079">
        <v>6.61</v>
      </c>
      <c r="C1079" s="19">
        <f t="shared" si="16"/>
        <v>3.0303053491790633E-3</v>
      </c>
    </row>
    <row r="1080" spans="1:3" x14ac:dyDescent="0.25">
      <c r="A1080" s="18">
        <v>40892</v>
      </c>
      <c r="B1080">
        <v>6.59</v>
      </c>
      <c r="C1080" s="19">
        <f t="shared" si="16"/>
        <v>-3.0303053491790963E-3</v>
      </c>
    </row>
    <row r="1081" spans="1:3" x14ac:dyDescent="0.25">
      <c r="A1081" s="18">
        <v>40891</v>
      </c>
      <c r="B1081">
        <v>6.61</v>
      </c>
      <c r="C1081" s="19">
        <f t="shared" si="16"/>
        <v>1.8321123147596284E-2</v>
      </c>
    </row>
    <row r="1082" spans="1:3" x14ac:dyDescent="0.25">
      <c r="A1082" s="18">
        <v>40890</v>
      </c>
      <c r="B1082">
        <v>6.49</v>
      </c>
      <c r="C1082" s="19">
        <f t="shared" si="16"/>
        <v>1.866306113192677E-2</v>
      </c>
    </row>
    <row r="1083" spans="1:3" x14ac:dyDescent="0.25">
      <c r="A1083" s="18">
        <v>40886</v>
      </c>
      <c r="B1083">
        <v>6.37</v>
      </c>
      <c r="C1083" s="19">
        <f t="shared" si="16"/>
        <v>-4.6985207815542608E-3</v>
      </c>
    </row>
    <row r="1084" spans="1:3" x14ac:dyDescent="0.25">
      <c r="A1084" s="18">
        <v>40885</v>
      </c>
      <c r="B1084">
        <v>6.4</v>
      </c>
      <c r="C1084" s="19">
        <f t="shared" si="16"/>
        <v>1.2578782206860185E-2</v>
      </c>
    </row>
    <row r="1085" spans="1:3" x14ac:dyDescent="0.25">
      <c r="A1085" s="18">
        <v>40884</v>
      </c>
      <c r="B1085">
        <v>6.32</v>
      </c>
      <c r="C1085" s="19">
        <f t="shared" si="16"/>
        <v>-3.1595602903684815E-3</v>
      </c>
    </row>
    <row r="1086" spans="1:3" x14ac:dyDescent="0.25">
      <c r="A1086" s="18">
        <v>40883</v>
      </c>
      <c r="B1086">
        <v>6.34</v>
      </c>
      <c r="C1086" s="19">
        <f t="shared" si="16"/>
        <v>1.5785322930497896E-3</v>
      </c>
    </row>
    <row r="1087" spans="1:3" x14ac:dyDescent="0.25">
      <c r="A1087" s="18">
        <v>40882</v>
      </c>
      <c r="B1087">
        <v>6.33</v>
      </c>
      <c r="C1087" s="19">
        <f t="shared" si="16"/>
        <v>-4.728141195946012E-3</v>
      </c>
    </row>
    <row r="1088" spans="1:3" x14ac:dyDescent="0.25">
      <c r="A1088" s="18">
        <v>40879</v>
      </c>
      <c r="B1088">
        <v>6.36</v>
      </c>
      <c r="C1088" s="19">
        <f t="shared" si="16"/>
        <v>1.1067306639681753E-2</v>
      </c>
    </row>
    <row r="1089" spans="1:3" x14ac:dyDescent="0.25">
      <c r="A1089" s="18">
        <v>40878</v>
      </c>
      <c r="B1089">
        <v>6.29</v>
      </c>
      <c r="C1089" s="19">
        <f t="shared" si="16"/>
        <v>1.119116396126108E-2</v>
      </c>
    </row>
    <row r="1090" spans="1:3" x14ac:dyDescent="0.25">
      <c r="A1090" s="18">
        <v>40877</v>
      </c>
      <c r="B1090">
        <v>6.22</v>
      </c>
      <c r="C1090" s="19">
        <f t="shared" si="16"/>
        <v>-4.095060361309532E-2</v>
      </c>
    </row>
    <row r="1091" spans="1:3" x14ac:dyDescent="0.25">
      <c r="A1091" s="18">
        <v>40876</v>
      </c>
      <c r="B1091">
        <v>6.48</v>
      </c>
      <c r="C1091" s="19">
        <f t="shared" ref="C1091:C1154" si="17">LN(B1091/B1092)</f>
        <v>-2.288429383358773E-2</v>
      </c>
    </row>
    <row r="1092" spans="1:3" x14ac:dyDescent="0.25">
      <c r="A1092" s="18">
        <v>40875</v>
      </c>
      <c r="B1092">
        <v>6.63</v>
      </c>
      <c r="C1092" s="19">
        <f t="shared" si="17"/>
        <v>-1.9418085857101513E-2</v>
      </c>
    </row>
    <row r="1093" spans="1:3" x14ac:dyDescent="0.25">
      <c r="A1093" s="18">
        <v>40872</v>
      </c>
      <c r="B1093">
        <v>6.76</v>
      </c>
      <c r="C1093" s="19">
        <f t="shared" si="17"/>
        <v>1.0409015914735524E-2</v>
      </c>
    </row>
    <row r="1094" spans="1:3" x14ac:dyDescent="0.25">
      <c r="A1094" s="18">
        <v>40871</v>
      </c>
      <c r="B1094">
        <v>6.69</v>
      </c>
      <c r="C1094" s="19">
        <f t="shared" si="17"/>
        <v>9.0090699423659108E-3</v>
      </c>
    </row>
    <row r="1095" spans="1:3" x14ac:dyDescent="0.25">
      <c r="A1095" s="18">
        <v>40870</v>
      </c>
      <c r="B1095">
        <v>6.63</v>
      </c>
      <c r="C1095" s="19">
        <f t="shared" si="17"/>
        <v>1.6730428259209569E-2</v>
      </c>
    </row>
    <row r="1096" spans="1:3" x14ac:dyDescent="0.25">
      <c r="A1096" s="18">
        <v>40869</v>
      </c>
      <c r="B1096">
        <v>6.52</v>
      </c>
      <c r="C1096" s="19">
        <f t="shared" si="17"/>
        <v>9.2450581440509903E-3</v>
      </c>
    </row>
    <row r="1097" spans="1:3" x14ac:dyDescent="0.25">
      <c r="A1097" s="18">
        <v>40865</v>
      </c>
      <c r="B1097">
        <v>6.46</v>
      </c>
      <c r="C1097" s="19">
        <f t="shared" si="17"/>
        <v>-9.2450581440510493E-3</v>
      </c>
    </row>
    <row r="1098" spans="1:3" x14ac:dyDescent="0.25">
      <c r="A1098" s="18">
        <v>40864</v>
      </c>
      <c r="B1098">
        <v>6.52</v>
      </c>
      <c r="C1098" s="19">
        <f t="shared" si="17"/>
        <v>1.8576385572935238E-2</v>
      </c>
    </row>
    <row r="1099" spans="1:3" x14ac:dyDescent="0.25">
      <c r="A1099" s="18">
        <v>40863</v>
      </c>
      <c r="B1099">
        <v>6.4</v>
      </c>
      <c r="C1099" s="19">
        <f t="shared" si="17"/>
        <v>6.269613013595395E-3</v>
      </c>
    </row>
    <row r="1100" spans="1:3" x14ac:dyDescent="0.25">
      <c r="A1100" s="18">
        <v>40862</v>
      </c>
      <c r="B1100">
        <v>6.36</v>
      </c>
      <c r="C1100" s="19">
        <f t="shared" si="17"/>
        <v>1.2658396871923465E-2</v>
      </c>
    </row>
    <row r="1101" spans="1:3" x14ac:dyDescent="0.25">
      <c r="A1101" s="18">
        <v>40861</v>
      </c>
      <c r="B1101">
        <v>6.28</v>
      </c>
      <c r="C1101" s="19">
        <f t="shared" si="17"/>
        <v>9.6000737290193577E-3</v>
      </c>
    </row>
    <row r="1102" spans="1:3" x14ac:dyDescent="0.25">
      <c r="A1102" s="18">
        <v>40858</v>
      </c>
      <c r="B1102">
        <v>6.22</v>
      </c>
      <c r="C1102" s="19">
        <f t="shared" si="17"/>
        <v>8.0710688337915001E-3</v>
      </c>
    </row>
    <row r="1103" spans="1:3" x14ac:dyDescent="0.25">
      <c r="A1103" s="18">
        <v>40857</v>
      </c>
      <c r="B1103">
        <v>6.17</v>
      </c>
      <c r="C1103" s="19">
        <f t="shared" si="17"/>
        <v>-6.4620580280909798E-3</v>
      </c>
    </row>
    <row r="1104" spans="1:3" x14ac:dyDescent="0.25">
      <c r="A1104" s="18">
        <v>40856</v>
      </c>
      <c r="B1104">
        <v>6.21</v>
      </c>
      <c r="C1104" s="19">
        <f t="shared" si="17"/>
        <v>2.11561999673117E-2</v>
      </c>
    </row>
    <row r="1105" spans="1:3" x14ac:dyDescent="0.25">
      <c r="A1105" s="18">
        <v>40855</v>
      </c>
      <c r="B1105">
        <v>6.08</v>
      </c>
      <c r="C1105" s="19">
        <f t="shared" si="17"/>
        <v>4.9464239353256166E-3</v>
      </c>
    </row>
    <row r="1106" spans="1:3" x14ac:dyDescent="0.25">
      <c r="A1106" s="18">
        <v>40854</v>
      </c>
      <c r="B1106">
        <v>6.05</v>
      </c>
      <c r="C1106" s="19">
        <f t="shared" si="17"/>
        <v>1.6542600960264681E-3</v>
      </c>
    </row>
    <row r="1107" spans="1:3" x14ac:dyDescent="0.25">
      <c r="A1107" s="18">
        <v>40851</v>
      </c>
      <c r="B1107">
        <v>6.04</v>
      </c>
      <c r="C1107" s="19">
        <f t="shared" si="17"/>
        <v>-3.3057881344994329E-3</v>
      </c>
    </row>
    <row r="1108" spans="1:3" x14ac:dyDescent="0.25">
      <c r="A1108" s="18">
        <v>40850</v>
      </c>
      <c r="B1108">
        <v>6.06</v>
      </c>
      <c r="C1108" s="19">
        <f t="shared" si="17"/>
        <v>-2.4451095864164423E-2</v>
      </c>
    </row>
    <row r="1109" spans="1:3" x14ac:dyDescent="0.25">
      <c r="A1109" s="18">
        <v>40848</v>
      </c>
      <c r="B1109">
        <v>6.21</v>
      </c>
      <c r="C1109" s="19">
        <f t="shared" si="17"/>
        <v>1.6116038943413912E-3</v>
      </c>
    </row>
    <row r="1110" spans="1:3" x14ac:dyDescent="0.25">
      <c r="A1110" s="18">
        <v>40847</v>
      </c>
      <c r="B1110">
        <v>6.2</v>
      </c>
      <c r="C1110" s="19">
        <f t="shared" si="17"/>
        <v>8.0972102326193028E-3</v>
      </c>
    </row>
    <row r="1111" spans="1:3" x14ac:dyDescent="0.25">
      <c r="A1111" s="18">
        <v>40844</v>
      </c>
      <c r="B1111">
        <v>6.15</v>
      </c>
      <c r="C1111" s="19">
        <f t="shared" si="17"/>
        <v>6.525308634922641E-3</v>
      </c>
    </row>
    <row r="1112" spans="1:3" x14ac:dyDescent="0.25">
      <c r="A1112" s="18">
        <v>40843</v>
      </c>
      <c r="B1112">
        <v>6.11</v>
      </c>
      <c r="C1112" s="19">
        <f t="shared" si="17"/>
        <v>-1.9449559615857787E-2</v>
      </c>
    </row>
    <row r="1113" spans="1:3" x14ac:dyDescent="0.25">
      <c r="A1113" s="18">
        <v>40842</v>
      </c>
      <c r="B1113">
        <v>6.23</v>
      </c>
      <c r="C1113" s="19">
        <f t="shared" si="17"/>
        <v>-3.2051309489483358E-3</v>
      </c>
    </row>
    <row r="1114" spans="1:3" x14ac:dyDescent="0.25">
      <c r="A1114" s="18">
        <v>40841</v>
      </c>
      <c r="B1114">
        <v>6.25</v>
      </c>
      <c r="C1114" s="19">
        <f t="shared" si="17"/>
        <v>6.4205678029227616E-3</v>
      </c>
    </row>
    <row r="1115" spans="1:3" x14ac:dyDescent="0.25">
      <c r="A1115" s="18">
        <v>40840</v>
      </c>
      <c r="B1115">
        <v>6.21</v>
      </c>
      <c r="C1115" s="19">
        <f t="shared" si="17"/>
        <v>-9.6154586994418693E-3</v>
      </c>
    </row>
    <row r="1116" spans="1:3" x14ac:dyDescent="0.25">
      <c r="A1116" s="18">
        <v>40837</v>
      </c>
      <c r="B1116">
        <v>6.27</v>
      </c>
      <c r="C1116" s="19">
        <f t="shared" si="17"/>
        <v>-4.7732787526577709E-3</v>
      </c>
    </row>
    <row r="1117" spans="1:3" x14ac:dyDescent="0.25">
      <c r="A1117" s="18">
        <v>40836</v>
      </c>
      <c r="B1117">
        <v>6.3</v>
      </c>
      <c r="C1117" s="19">
        <f t="shared" si="17"/>
        <v>1.4388737452099671E-2</v>
      </c>
    </row>
    <row r="1118" spans="1:3" x14ac:dyDescent="0.25">
      <c r="A1118" s="18">
        <v>40835</v>
      </c>
      <c r="B1118">
        <v>6.21</v>
      </c>
      <c r="C1118" s="19">
        <f t="shared" si="17"/>
        <v>-6.4205678029226948E-3</v>
      </c>
    </row>
    <row r="1119" spans="1:3" x14ac:dyDescent="0.25">
      <c r="A1119" s="18">
        <v>40834</v>
      </c>
      <c r="B1119">
        <v>6.25</v>
      </c>
      <c r="C1119" s="19">
        <f t="shared" si="17"/>
        <v>-1.5987213636969929E-3</v>
      </c>
    </row>
    <row r="1120" spans="1:3" x14ac:dyDescent="0.25">
      <c r="A1120" s="18">
        <v>40833</v>
      </c>
      <c r="B1120">
        <v>6.26</v>
      </c>
      <c r="C1120" s="19">
        <f t="shared" si="17"/>
        <v>2.0985435163887019E-2</v>
      </c>
    </row>
    <row r="1121" spans="1:3" x14ac:dyDescent="0.25">
      <c r="A1121" s="18">
        <v>40830</v>
      </c>
      <c r="B1121">
        <v>6.13</v>
      </c>
      <c r="C1121" s="19">
        <f t="shared" si="17"/>
        <v>-2.5766320764229179E-2</v>
      </c>
    </row>
    <row r="1122" spans="1:3" x14ac:dyDescent="0.25">
      <c r="A1122" s="18">
        <v>40829</v>
      </c>
      <c r="B1122">
        <v>6.29</v>
      </c>
      <c r="C1122" s="19">
        <f t="shared" si="17"/>
        <v>-4.7581374464169233E-3</v>
      </c>
    </row>
    <row r="1123" spans="1:3" x14ac:dyDescent="0.25">
      <c r="A1123" s="18">
        <v>40828</v>
      </c>
      <c r="B1123">
        <v>6.32</v>
      </c>
      <c r="C1123" s="19">
        <f t="shared" si="17"/>
        <v>-3.1595602903684815E-3</v>
      </c>
    </row>
    <row r="1124" spans="1:3" x14ac:dyDescent="0.25">
      <c r="A1124" s="18">
        <v>40827</v>
      </c>
      <c r="B1124">
        <v>6.34</v>
      </c>
      <c r="C1124" s="19">
        <f t="shared" si="17"/>
        <v>-1.0980502483444208E-2</v>
      </c>
    </row>
    <row r="1125" spans="1:3" x14ac:dyDescent="0.25">
      <c r="A1125" s="18">
        <v>40826</v>
      </c>
      <c r="B1125">
        <v>6.41</v>
      </c>
      <c r="C1125" s="19">
        <f t="shared" si="17"/>
        <v>-1.0861239431604703E-2</v>
      </c>
    </row>
    <row r="1126" spans="1:3" x14ac:dyDescent="0.25">
      <c r="A1126" s="18">
        <v>40823</v>
      </c>
      <c r="B1126">
        <v>6.48</v>
      </c>
      <c r="C1126" s="19">
        <f t="shared" si="17"/>
        <v>-6.1538655743781116E-3</v>
      </c>
    </row>
    <row r="1127" spans="1:3" x14ac:dyDescent="0.25">
      <c r="A1127" s="18">
        <v>40822</v>
      </c>
      <c r="B1127">
        <v>6.52</v>
      </c>
      <c r="C1127" s="19">
        <f t="shared" si="17"/>
        <v>-9.1603693986642785E-3</v>
      </c>
    </row>
    <row r="1128" spans="1:3" x14ac:dyDescent="0.25">
      <c r="A1128" s="18">
        <v>40821</v>
      </c>
      <c r="B1128">
        <v>6.58</v>
      </c>
      <c r="C1128" s="19">
        <f t="shared" si="17"/>
        <v>-3.5824726518144979E-2</v>
      </c>
    </row>
    <row r="1129" spans="1:3" x14ac:dyDescent="0.25">
      <c r="A1129" s="18">
        <v>40820</v>
      </c>
      <c r="B1129">
        <v>6.82</v>
      </c>
      <c r="C1129" s="19">
        <f t="shared" si="17"/>
        <v>1.3284328198734248E-2</v>
      </c>
    </row>
    <row r="1130" spans="1:3" x14ac:dyDescent="0.25">
      <c r="A1130" s="18">
        <v>40819</v>
      </c>
      <c r="B1130">
        <v>6.73</v>
      </c>
      <c r="C1130" s="19">
        <f t="shared" si="17"/>
        <v>2.1021795142220561E-2</v>
      </c>
    </row>
    <row r="1131" spans="1:3" x14ac:dyDescent="0.25">
      <c r="A1131" s="18">
        <v>40816</v>
      </c>
      <c r="B1131">
        <v>6.59</v>
      </c>
      <c r="C1131" s="19">
        <f t="shared" si="17"/>
        <v>1.8377240001606704E-2</v>
      </c>
    </row>
    <row r="1132" spans="1:3" x14ac:dyDescent="0.25">
      <c r="A1132" s="18">
        <v>40815</v>
      </c>
      <c r="B1132">
        <v>6.47</v>
      </c>
      <c r="C1132" s="19">
        <f t="shared" si="17"/>
        <v>-6.163347707668688E-3</v>
      </c>
    </row>
    <row r="1133" spans="1:3" x14ac:dyDescent="0.25">
      <c r="A1133" s="18">
        <v>40814</v>
      </c>
      <c r="B1133">
        <v>6.51</v>
      </c>
      <c r="C1133" s="19">
        <f t="shared" si="17"/>
        <v>1.5372793188863979E-3</v>
      </c>
    </row>
    <row r="1134" spans="1:3" x14ac:dyDescent="0.25">
      <c r="A1134" s="18">
        <v>40813</v>
      </c>
      <c r="B1134">
        <v>6.5</v>
      </c>
      <c r="C1134" s="19">
        <f t="shared" si="17"/>
        <v>-2.5817683025940865E-2</v>
      </c>
    </row>
    <row r="1135" spans="1:3" x14ac:dyDescent="0.25">
      <c r="A1135" s="18">
        <v>40812</v>
      </c>
      <c r="B1135">
        <v>6.67</v>
      </c>
      <c r="C1135" s="19">
        <f t="shared" si="17"/>
        <v>-4.4876664693880167E-3</v>
      </c>
    </row>
    <row r="1136" spans="1:3" x14ac:dyDescent="0.25">
      <c r="A1136" s="18">
        <v>40809</v>
      </c>
      <c r="B1136">
        <v>6.7</v>
      </c>
      <c r="C1136" s="19">
        <f t="shared" si="17"/>
        <v>0</v>
      </c>
    </row>
    <row r="1137" spans="1:3" x14ac:dyDescent="0.25">
      <c r="A1137" s="18">
        <v>40808</v>
      </c>
      <c r="B1137">
        <v>6.7</v>
      </c>
      <c r="C1137" s="19">
        <f t="shared" si="17"/>
        <v>3.1844995680921841E-2</v>
      </c>
    </row>
    <row r="1138" spans="1:3" x14ac:dyDescent="0.25">
      <c r="A1138" s="18">
        <v>40807</v>
      </c>
      <c r="B1138">
        <v>6.49</v>
      </c>
      <c r="C1138" s="19">
        <f t="shared" si="17"/>
        <v>1.5420203518151968E-3</v>
      </c>
    </row>
    <row r="1139" spans="1:3" x14ac:dyDescent="0.25">
      <c r="A1139" s="18">
        <v>40806</v>
      </c>
      <c r="B1139">
        <v>6.48</v>
      </c>
      <c r="C1139" s="19">
        <f t="shared" si="17"/>
        <v>-4.6189458562944166E-3</v>
      </c>
    </row>
    <row r="1140" spans="1:3" x14ac:dyDescent="0.25">
      <c r="A1140" s="18">
        <v>40805</v>
      </c>
      <c r="B1140">
        <v>6.51</v>
      </c>
      <c r="C1140" s="19">
        <f t="shared" si="17"/>
        <v>2.8039220064392908E-2</v>
      </c>
    </row>
    <row r="1141" spans="1:3" x14ac:dyDescent="0.25">
      <c r="A1141" s="18">
        <v>40801</v>
      </c>
      <c r="B1141">
        <v>6.33</v>
      </c>
      <c r="C1141" s="19">
        <f t="shared" si="17"/>
        <v>1.5810279973187732E-3</v>
      </c>
    </row>
    <row r="1142" spans="1:3" x14ac:dyDescent="0.25">
      <c r="A1142" s="18">
        <v>40800</v>
      </c>
      <c r="B1142">
        <v>6.32</v>
      </c>
      <c r="C1142" s="19">
        <f t="shared" si="17"/>
        <v>-1.4140062773812639E-2</v>
      </c>
    </row>
    <row r="1143" spans="1:3" x14ac:dyDescent="0.25">
      <c r="A1143" s="18">
        <v>40799</v>
      </c>
      <c r="B1143">
        <v>6.41</v>
      </c>
      <c r="C1143" s="19">
        <f t="shared" si="17"/>
        <v>7.8308935805478392E-3</v>
      </c>
    </row>
    <row r="1144" spans="1:3" x14ac:dyDescent="0.25">
      <c r="A1144" s="18">
        <v>40798</v>
      </c>
      <c r="B1144">
        <v>6.36</v>
      </c>
      <c r="C1144" s="19">
        <f t="shared" si="17"/>
        <v>3.3576295533604306E-2</v>
      </c>
    </row>
    <row r="1145" spans="1:3" x14ac:dyDescent="0.25">
      <c r="A1145" s="18">
        <v>40795</v>
      </c>
      <c r="B1145">
        <v>6.15</v>
      </c>
      <c r="C1145" s="19">
        <f t="shared" si="17"/>
        <v>2.4692612590371633E-2</v>
      </c>
    </row>
    <row r="1146" spans="1:3" x14ac:dyDescent="0.25">
      <c r="A1146" s="18">
        <v>40794</v>
      </c>
      <c r="B1146">
        <v>6</v>
      </c>
      <c r="C1146" s="19">
        <f t="shared" si="17"/>
        <v>-1.8167303955449049E-2</v>
      </c>
    </row>
    <row r="1147" spans="1:3" x14ac:dyDescent="0.25">
      <c r="A1147" s="18">
        <v>40793</v>
      </c>
      <c r="B1147">
        <v>6.11</v>
      </c>
      <c r="C1147" s="19">
        <f t="shared" si="17"/>
        <v>1.8167303955448934E-2</v>
      </c>
    </row>
    <row r="1148" spans="1:3" x14ac:dyDescent="0.25">
      <c r="A1148" s="18">
        <v>40792</v>
      </c>
      <c r="B1148">
        <v>6</v>
      </c>
      <c r="C1148" s="19">
        <f t="shared" si="17"/>
        <v>-8.2988028146950658E-3</v>
      </c>
    </row>
    <row r="1149" spans="1:3" x14ac:dyDescent="0.25">
      <c r="A1149" s="18">
        <v>40791</v>
      </c>
      <c r="B1149">
        <v>6.05</v>
      </c>
      <c r="C1149" s="19">
        <f t="shared" si="17"/>
        <v>1.1637704080209609E-2</v>
      </c>
    </row>
    <row r="1150" spans="1:3" x14ac:dyDescent="0.25">
      <c r="A1150" s="18">
        <v>40788</v>
      </c>
      <c r="B1150">
        <v>5.98</v>
      </c>
      <c r="C1150" s="19">
        <f t="shared" si="17"/>
        <v>-1.1637704080209598E-2</v>
      </c>
    </row>
    <row r="1151" spans="1:3" x14ac:dyDescent="0.25">
      <c r="A1151" s="18">
        <v>40787</v>
      </c>
      <c r="B1151">
        <v>6.05</v>
      </c>
      <c r="C1151" s="19">
        <f t="shared" si="17"/>
        <v>-4.9464239353255741E-3</v>
      </c>
    </row>
    <row r="1152" spans="1:3" x14ac:dyDescent="0.25">
      <c r="A1152" s="18">
        <v>40786</v>
      </c>
      <c r="B1152">
        <v>6.08</v>
      </c>
      <c r="C1152" s="19">
        <f t="shared" si="17"/>
        <v>8.2576852389816373E-3</v>
      </c>
    </row>
    <row r="1153" spans="1:3" x14ac:dyDescent="0.25">
      <c r="A1153" s="18">
        <v>40785</v>
      </c>
      <c r="B1153">
        <v>6.03</v>
      </c>
      <c r="C1153" s="19">
        <f t="shared" si="17"/>
        <v>4.9875415110391882E-3</v>
      </c>
    </row>
    <row r="1154" spans="1:3" x14ac:dyDescent="0.25">
      <c r="A1154" s="18">
        <v>40784</v>
      </c>
      <c r="B1154">
        <v>6</v>
      </c>
      <c r="C1154" s="19">
        <f t="shared" si="17"/>
        <v>1.6807118316381191E-2</v>
      </c>
    </row>
    <row r="1155" spans="1:3" x14ac:dyDescent="0.25">
      <c r="A1155" s="18">
        <v>40781</v>
      </c>
      <c r="B1155">
        <v>5.9</v>
      </c>
      <c r="C1155" s="19">
        <f t="shared" ref="C1155:C1218" si="18">LN(B1155/B1156)</f>
        <v>-3.987239124737723E-2</v>
      </c>
    </row>
    <row r="1156" spans="1:3" x14ac:dyDescent="0.25">
      <c r="A1156" s="18">
        <v>40780</v>
      </c>
      <c r="B1156">
        <v>6.14</v>
      </c>
      <c r="C1156" s="19">
        <f t="shared" si="18"/>
        <v>8.1766604372453186E-3</v>
      </c>
    </row>
    <row r="1157" spans="1:3" x14ac:dyDescent="0.25">
      <c r="A1157" s="18">
        <v>40779</v>
      </c>
      <c r="B1157">
        <v>6.09</v>
      </c>
      <c r="C1157" s="19">
        <f t="shared" si="18"/>
        <v>5.5710607014005854E-2</v>
      </c>
    </row>
    <row r="1158" spans="1:3" x14ac:dyDescent="0.25">
      <c r="A1158" s="18">
        <v>40778</v>
      </c>
      <c r="B1158">
        <v>5.76</v>
      </c>
      <c r="C1158" s="19">
        <f t="shared" si="18"/>
        <v>-1.2079525654601238E-2</v>
      </c>
    </row>
    <row r="1159" spans="1:3" x14ac:dyDescent="0.25">
      <c r="A1159" s="18">
        <v>40777</v>
      </c>
      <c r="B1159">
        <v>5.83</v>
      </c>
      <c r="C1159" s="19">
        <f t="shared" si="18"/>
        <v>-1.7137964777346304E-3</v>
      </c>
    </row>
    <row r="1160" spans="1:3" x14ac:dyDescent="0.25">
      <c r="A1160" s="18">
        <v>40774</v>
      </c>
      <c r="B1160">
        <v>5.84</v>
      </c>
      <c r="C1160" s="19">
        <f t="shared" si="18"/>
        <v>8.5985052552317708E-3</v>
      </c>
    </row>
    <row r="1161" spans="1:3" x14ac:dyDescent="0.25">
      <c r="A1161" s="18">
        <v>40773</v>
      </c>
      <c r="B1161">
        <v>5.79</v>
      </c>
      <c r="C1161" s="19">
        <f t="shared" si="18"/>
        <v>-2.2204157311010407E-2</v>
      </c>
    </row>
    <row r="1162" spans="1:3" x14ac:dyDescent="0.25">
      <c r="A1162" s="18">
        <v>40772</v>
      </c>
      <c r="B1162">
        <v>5.92</v>
      </c>
      <c r="C1162" s="19">
        <f t="shared" si="18"/>
        <v>-1.3423020332140661E-2</v>
      </c>
    </row>
    <row r="1163" spans="1:3" x14ac:dyDescent="0.25">
      <c r="A1163" s="18">
        <v>40771</v>
      </c>
      <c r="B1163">
        <v>6</v>
      </c>
      <c r="C1163" s="19">
        <f t="shared" si="18"/>
        <v>-1.1599135843351918E-2</v>
      </c>
    </row>
    <row r="1164" spans="1:3" x14ac:dyDescent="0.25">
      <c r="A1164" s="18">
        <v>40770</v>
      </c>
      <c r="B1164">
        <v>6.07</v>
      </c>
      <c r="C1164" s="19">
        <f t="shared" si="18"/>
        <v>-6.5681681120970444E-3</v>
      </c>
    </row>
    <row r="1165" spans="1:3" x14ac:dyDescent="0.25">
      <c r="A1165" s="18">
        <v>40767</v>
      </c>
      <c r="B1165">
        <v>6.11</v>
      </c>
      <c r="C1165" s="19">
        <f t="shared" si="18"/>
        <v>1.6380020042385914E-3</v>
      </c>
    </row>
    <row r="1166" spans="1:3" x14ac:dyDescent="0.25">
      <c r="A1166" s="18">
        <v>40766</v>
      </c>
      <c r="B1166">
        <v>6.1</v>
      </c>
      <c r="C1166" s="19">
        <f t="shared" si="18"/>
        <v>0</v>
      </c>
    </row>
    <row r="1167" spans="1:3" x14ac:dyDescent="0.25">
      <c r="A1167" s="18">
        <v>40765</v>
      </c>
      <c r="B1167">
        <v>6.1</v>
      </c>
      <c r="C1167" s="19">
        <f t="shared" si="18"/>
        <v>-3.7011464976819376E-2</v>
      </c>
    </row>
    <row r="1168" spans="1:3" x14ac:dyDescent="0.25">
      <c r="A1168" s="18">
        <v>40764</v>
      </c>
      <c r="B1168">
        <v>6.33</v>
      </c>
      <c r="C1168" s="19">
        <f t="shared" si="18"/>
        <v>9.523881511255541E-3</v>
      </c>
    </row>
    <row r="1169" spans="1:3" x14ac:dyDescent="0.25">
      <c r="A1169" s="18">
        <v>40763</v>
      </c>
      <c r="B1169">
        <v>6.27</v>
      </c>
      <c r="C1169" s="19">
        <f t="shared" si="18"/>
        <v>1.7699577099400857E-2</v>
      </c>
    </row>
    <row r="1170" spans="1:3" x14ac:dyDescent="0.25">
      <c r="A1170" s="18">
        <v>40760</v>
      </c>
      <c r="B1170">
        <v>6.16</v>
      </c>
      <c r="C1170" s="19">
        <f t="shared" si="18"/>
        <v>9.7880063661629439E-3</v>
      </c>
    </row>
    <row r="1171" spans="1:3" x14ac:dyDescent="0.25">
      <c r="A1171" s="18">
        <v>40759</v>
      </c>
      <c r="B1171">
        <v>6.1</v>
      </c>
      <c r="C1171" s="19">
        <f t="shared" si="18"/>
        <v>-2.2691411202070879E-2</v>
      </c>
    </row>
    <row r="1172" spans="1:3" x14ac:dyDescent="0.25">
      <c r="A1172" s="18">
        <v>40758</v>
      </c>
      <c r="B1172">
        <v>6.24</v>
      </c>
      <c r="C1172" s="19">
        <f t="shared" si="18"/>
        <v>-1.5898586067798159E-2</v>
      </c>
    </row>
    <row r="1173" spans="1:3" x14ac:dyDescent="0.25">
      <c r="A1173" s="18">
        <v>40757</v>
      </c>
      <c r="B1173">
        <v>6.34</v>
      </c>
      <c r="C1173" s="19">
        <f t="shared" si="18"/>
        <v>-5.3735105691002608E-2</v>
      </c>
    </row>
    <row r="1174" spans="1:3" x14ac:dyDescent="0.25">
      <c r="A1174" s="18">
        <v>40756</v>
      </c>
      <c r="B1174">
        <v>6.69</v>
      </c>
      <c r="C1174" s="19">
        <f t="shared" si="18"/>
        <v>1.5060525625721214E-2</v>
      </c>
    </row>
    <row r="1175" spans="1:3" x14ac:dyDescent="0.25">
      <c r="A1175" s="18">
        <v>40753</v>
      </c>
      <c r="B1175">
        <v>6.59</v>
      </c>
      <c r="C1175" s="19">
        <f t="shared" si="18"/>
        <v>-2.1021795142220624E-2</v>
      </c>
    </row>
    <row r="1176" spans="1:3" x14ac:dyDescent="0.25">
      <c r="A1176" s="18">
        <v>40752</v>
      </c>
      <c r="B1176">
        <v>6.73</v>
      </c>
      <c r="C1176" s="19">
        <f t="shared" si="18"/>
        <v>-2.9673612278020007E-3</v>
      </c>
    </row>
    <row r="1177" spans="1:3" x14ac:dyDescent="0.25">
      <c r="A1177" s="18">
        <v>40751</v>
      </c>
      <c r="B1177">
        <v>6.75</v>
      </c>
      <c r="C1177" s="19">
        <f t="shared" si="18"/>
        <v>0</v>
      </c>
    </row>
    <row r="1178" spans="1:3" x14ac:dyDescent="0.25">
      <c r="A1178" s="18">
        <v>40750</v>
      </c>
      <c r="B1178">
        <v>6.75</v>
      </c>
      <c r="C1178" s="19">
        <f t="shared" si="18"/>
        <v>-7.3801072976225337E-3</v>
      </c>
    </row>
    <row r="1179" spans="1:3" x14ac:dyDescent="0.25">
      <c r="A1179" s="18">
        <v>40749</v>
      </c>
      <c r="B1179">
        <v>6.8</v>
      </c>
      <c r="C1179" s="19">
        <f t="shared" si="18"/>
        <v>-4.4020614006377639E-3</v>
      </c>
    </row>
    <row r="1180" spans="1:3" x14ac:dyDescent="0.25">
      <c r="A1180" s="18">
        <v>40746</v>
      </c>
      <c r="B1180">
        <v>6.83</v>
      </c>
      <c r="C1180" s="19">
        <f t="shared" si="18"/>
        <v>5.8737320120939157E-3</v>
      </c>
    </row>
    <row r="1181" spans="1:3" x14ac:dyDescent="0.25">
      <c r="A1181" s="18">
        <v>40745</v>
      </c>
      <c r="B1181">
        <v>6.79</v>
      </c>
      <c r="C1181" s="19">
        <f t="shared" si="18"/>
        <v>-1.4716706114562507E-3</v>
      </c>
    </row>
    <row r="1182" spans="1:3" x14ac:dyDescent="0.25">
      <c r="A1182" s="18">
        <v>40744</v>
      </c>
      <c r="B1182">
        <v>6.8</v>
      </c>
      <c r="C1182" s="19">
        <f t="shared" si="18"/>
        <v>8.8626872578453243E-3</v>
      </c>
    </row>
    <row r="1183" spans="1:3" x14ac:dyDescent="0.25">
      <c r="A1183" s="18">
        <v>40743</v>
      </c>
      <c r="B1183">
        <v>6.74</v>
      </c>
      <c r="C1183" s="19">
        <f t="shared" si="18"/>
        <v>-2.9629651306569606E-3</v>
      </c>
    </row>
    <row r="1184" spans="1:3" x14ac:dyDescent="0.25">
      <c r="A1184" s="18">
        <v>40742</v>
      </c>
      <c r="B1184">
        <v>6.76</v>
      </c>
      <c r="C1184" s="19">
        <f t="shared" si="18"/>
        <v>2.9629651306570487E-3</v>
      </c>
    </row>
    <row r="1185" spans="1:3" x14ac:dyDescent="0.25">
      <c r="A1185" s="18">
        <v>40739</v>
      </c>
      <c r="B1185">
        <v>6.74</v>
      </c>
      <c r="C1185" s="19">
        <f t="shared" si="18"/>
        <v>-8.8626872578453173E-3</v>
      </c>
    </row>
    <row r="1186" spans="1:3" x14ac:dyDescent="0.25">
      <c r="A1186" s="18">
        <v>40738</v>
      </c>
      <c r="B1186">
        <v>6.8</v>
      </c>
      <c r="C1186" s="19">
        <f t="shared" si="18"/>
        <v>-1.1696039763191298E-2</v>
      </c>
    </row>
    <row r="1187" spans="1:3" x14ac:dyDescent="0.25">
      <c r="A1187" s="18">
        <v>40737</v>
      </c>
      <c r="B1187">
        <v>6.88</v>
      </c>
      <c r="C1187" s="19">
        <f t="shared" si="18"/>
        <v>-1.4524330803148745E-3</v>
      </c>
    </row>
    <row r="1188" spans="1:3" x14ac:dyDescent="0.25">
      <c r="A1188" s="18">
        <v>40736</v>
      </c>
      <c r="B1188">
        <v>6.89</v>
      </c>
      <c r="C1188" s="19">
        <f t="shared" si="18"/>
        <v>4.3636432877732717E-3</v>
      </c>
    </row>
    <row r="1189" spans="1:3" x14ac:dyDescent="0.25">
      <c r="A1189" s="18">
        <v>40735</v>
      </c>
      <c r="B1189">
        <v>6.86</v>
      </c>
      <c r="C1189" s="19">
        <f t="shared" si="18"/>
        <v>-1.4566644964640444E-3</v>
      </c>
    </row>
    <row r="1190" spans="1:3" x14ac:dyDescent="0.25">
      <c r="A1190" s="18">
        <v>40732</v>
      </c>
      <c r="B1190">
        <v>6.87</v>
      </c>
      <c r="C1190" s="19">
        <f t="shared" si="18"/>
        <v>-1.3015368112070248E-2</v>
      </c>
    </row>
    <row r="1191" spans="1:3" x14ac:dyDescent="0.25">
      <c r="A1191" s="18">
        <v>40731</v>
      </c>
      <c r="B1191">
        <v>6.96</v>
      </c>
      <c r="C1191" s="19">
        <f t="shared" si="18"/>
        <v>-4.3010818993906973E-3</v>
      </c>
    </row>
    <row r="1192" spans="1:3" x14ac:dyDescent="0.25">
      <c r="A1192" s="18">
        <v>40730</v>
      </c>
      <c r="B1192">
        <v>6.99</v>
      </c>
      <c r="C1192" s="19">
        <f t="shared" si="18"/>
        <v>0</v>
      </c>
    </row>
    <row r="1193" spans="1:3" x14ac:dyDescent="0.25">
      <c r="A1193" s="18">
        <v>40729</v>
      </c>
      <c r="B1193">
        <v>6.99</v>
      </c>
      <c r="C1193" s="19">
        <f t="shared" si="18"/>
        <v>5.7388966690181779E-3</v>
      </c>
    </row>
    <row r="1194" spans="1:3" x14ac:dyDescent="0.25">
      <c r="A1194" s="18">
        <v>40728</v>
      </c>
      <c r="B1194">
        <v>6.95</v>
      </c>
      <c r="C1194" s="19">
        <f t="shared" si="18"/>
        <v>-4.3072571975803324E-3</v>
      </c>
    </row>
    <row r="1195" spans="1:3" x14ac:dyDescent="0.25">
      <c r="A1195" s="18">
        <v>40725</v>
      </c>
      <c r="B1195">
        <v>6.98</v>
      </c>
      <c r="C1195" s="19">
        <f t="shared" si="18"/>
        <v>2.8694424279529607E-3</v>
      </c>
    </row>
    <row r="1196" spans="1:3" x14ac:dyDescent="0.25">
      <c r="A1196" s="18">
        <v>40724</v>
      </c>
      <c r="B1196">
        <v>6.96</v>
      </c>
      <c r="C1196" s="19">
        <f t="shared" si="18"/>
        <v>5.7637047167501338E-3</v>
      </c>
    </row>
    <row r="1197" spans="1:3" x14ac:dyDescent="0.25">
      <c r="A1197" s="18">
        <v>40723</v>
      </c>
      <c r="B1197">
        <v>6.92</v>
      </c>
      <c r="C1197" s="19">
        <f t="shared" si="18"/>
        <v>1.4461318499997134E-3</v>
      </c>
    </row>
    <row r="1198" spans="1:3" x14ac:dyDescent="0.25">
      <c r="A1198" s="18">
        <v>40722</v>
      </c>
      <c r="B1198">
        <v>6.91</v>
      </c>
      <c r="C1198" s="19">
        <f t="shared" si="18"/>
        <v>1.448226176364748E-3</v>
      </c>
    </row>
    <row r="1199" spans="1:3" x14ac:dyDescent="0.25">
      <c r="A1199" s="18">
        <v>40721</v>
      </c>
      <c r="B1199">
        <v>6.9</v>
      </c>
      <c r="C1199" s="19">
        <f t="shared" si="18"/>
        <v>8.7336799687546315E-3</v>
      </c>
    </row>
    <row r="1200" spans="1:3" x14ac:dyDescent="0.25">
      <c r="A1200" s="18">
        <v>40718</v>
      </c>
      <c r="B1200">
        <v>6.84</v>
      </c>
      <c r="C1200" s="19">
        <f t="shared" si="18"/>
        <v>0</v>
      </c>
    </row>
    <row r="1201" spans="1:3" x14ac:dyDescent="0.25">
      <c r="A1201" s="18">
        <v>40717</v>
      </c>
      <c r="B1201">
        <v>6.84</v>
      </c>
      <c r="C1201" s="19">
        <f t="shared" si="18"/>
        <v>-1.0181906145119525E-2</v>
      </c>
    </row>
    <row r="1202" spans="1:3" x14ac:dyDescent="0.25">
      <c r="A1202" s="18">
        <v>40716</v>
      </c>
      <c r="B1202">
        <v>6.91</v>
      </c>
      <c r="C1202" s="19">
        <f t="shared" si="18"/>
        <v>-1.4461318499996267E-3</v>
      </c>
    </row>
    <row r="1203" spans="1:3" x14ac:dyDescent="0.25">
      <c r="A1203" s="18">
        <v>40715</v>
      </c>
      <c r="B1203">
        <v>6.92</v>
      </c>
      <c r="C1203" s="19">
        <f t="shared" si="18"/>
        <v>-7.1994551428543442E-3</v>
      </c>
    </row>
    <row r="1204" spans="1:3" x14ac:dyDescent="0.25">
      <c r="A1204" s="18">
        <v>40714</v>
      </c>
      <c r="B1204">
        <v>6.97</v>
      </c>
      <c r="C1204" s="19">
        <f t="shared" si="18"/>
        <v>-8.5714810501410568E-3</v>
      </c>
    </row>
    <row r="1205" spans="1:3" x14ac:dyDescent="0.25">
      <c r="A1205" s="18">
        <v>40711</v>
      </c>
      <c r="B1205">
        <v>7.03</v>
      </c>
      <c r="C1205" s="19">
        <f t="shared" si="18"/>
        <v>1.4234877848539275E-3</v>
      </c>
    </row>
    <row r="1206" spans="1:3" x14ac:dyDescent="0.25">
      <c r="A1206" s="18">
        <v>40710</v>
      </c>
      <c r="B1206">
        <v>7.02</v>
      </c>
      <c r="C1206" s="19">
        <f t="shared" si="18"/>
        <v>1.0021558461018969E-2</v>
      </c>
    </row>
    <row r="1207" spans="1:3" x14ac:dyDescent="0.25">
      <c r="A1207" s="18">
        <v>40709</v>
      </c>
      <c r="B1207">
        <v>6.95</v>
      </c>
      <c r="C1207" s="19">
        <f t="shared" si="18"/>
        <v>-1.0021558461018877E-2</v>
      </c>
    </row>
    <row r="1208" spans="1:3" x14ac:dyDescent="0.25">
      <c r="A1208" s="18">
        <v>40708</v>
      </c>
      <c r="B1208">
        <v>7.02</v>
      </c>
      <c r="C1208" s="19">
        <f t="shared" si="18"/>
        <v>1.0021558461018969E-2</v>
      </c>
    </row>
    <row r="1209" spans="1:3" x14ac:dyDescent="0.25">
      <c r="A1209" s="18">
        <v>40707</v>
      </c>
      <c r="B1209">
        <v>6.95</v>
      </c>
      <c r="C1209" s="19">
        <f t="shared" si="18"/>
        <v>-4.3072571975803324E-3</v>
      </c>
    </row>
    <row r="1210" spans="1:3" x14ac:dyDescent="0.25">
      <c r="A1210" s="18">
        <v>40704</v>
      </c>
      <c r="B1210">
        <v>6.98</v>
      </c>
      <c r="C1210" s="19">
        <f t="shared" si="18"/>
        <v>5.7471422555680713E-3</v>
      </c>
    </row>
    <row r="1211" spans="1:3" x14ac:dyDescent="0.25">
      <c r="A1211" s="18">
        <v>40703</v>
      </c>
      <c r="B1211">
        <v>6.94</v>
      </c>
      <c r="C1211" s="19">
        <f t="shared" si="18"/>
        <v>5.7803629154995493E-3</v>
      </c>
    </row>
    <row r="1212" spans="1:3" x14ac:dyDescent="0.25">
      <c r="A1212" s="18">
        <v>40702</v>
      </c>
      <c r="B1212">
        <v>6.9</v>
      </c>
      <c r="C1212" s="19">
        <f t="shared" si="18"/>
        <v>0</v>
      </c>
    </row>
    <row r="1213" spans="1:3" x14ac:dyDescent="0.25">
      <c r="A1213" s="18">
        <v>40701</v>
      </c>
      <c r="B1213">
        <v>6.9</v>
      </c>
      <c r="C1213" s="19">
        <f t="shared" si="18"/>
        <v>1.4503265776466834E-3</v>
      </c>
    </row>
    <row r="1214" spans="1:3" x14ac:dyDescent="0.25">
      <c r="A1214" s="18">
        <v>40700</v>
      </c>
      <c r="B1214">
        <v>6.89</v>
      </c>
      <c r="C1214" s="19">
        <f t="shared" si="18"/>
        <v>4.3636432877732717E-3</v>
      </c>
    </row>
    <row r="1215" spans="1:3" x14ac:dyDescent="0.25">
      <c r="A1215" s="18">
        <v>40697</v>
      </c>
      <c r="B1215">
        <v>6.86</v>
      </c>
      <c r="C1215" s="19">
        <f t="shared" si="18"/>
        <v>-2.91121020745833E-3</v>
      </c>
    </row>
    <row r="1216" spans="1:3" x14ac:dyDescent="0.25">
      <c r="A1216" s="18">
        <v>40696</v>
      </c>
      <c r="B1216">
        <v>6.88</v>
      </c>
      <c r="C1216" s="19">
        <f t="shared" si="18"/>
        <v>5.8309203107931437E-3</v>
      </c>
    </row>
    <row r="1217" spans="1:3" x14ac:dyDescent="0.25">
      <c r="A1217" s="18">
        <v>40695</v>
      </c>
      <c r="B1217">
        <v>6.84</v>
      </c>
      <c r="C1217" s="19">
        <f t="shared" si="18"/>
        <v>-7.2833533911080463E-3</v>
      </c>
    </row>
    <row r="1218" spans="1:3" x14ac:dyDescent="0.25">
      <c r="A1218" s="18">
        <v>40694</v>
      </c>
      <c r="B1218">
        <v>6.89</v>
      </c>
      <c r="C1218" s="19">
        <f t="shared" si="18"/>
        <v>0</v>
      </c>
    </row>
    <row r="1219" spans="1:3" x14ac:dyDescent="0.25">
      <c r="A1219" s="18">
        <v>40693</v>
      </c>
      <c r="B1219">
        <v>6.89</v>
      </c>
      <c r="C1219" s="19">
        <f t="shared" ref="C1219:C1282" si="19">LN(B1219/B1220)</f>
        <v>-4.3446846040109798E-3</v>
      </c>
    </row>
    <row r="1220" spans="1:3" x14ac:dyDescent="0.25">
      <c r="A1220" s="18">
        <v>40690</v>
      </c>
      <c r="B1220">
        <v>6.92</v>
      </c>
      <c r="C1220" s="19">
        <f t="shared" si="19"/>
        <v>-1.4440435722335803E-3</v>
      </c>
    </row>
    <row r="1221" spans="1:3" x14ac:dyDescent="0.25">
      <c r="A1221" s="18">
        <v>40689</v>
      </c>
      <c r="B1221">
        <v>6.93</v>
      </c>
      <c r="C1221" s="19">
        <f t="shared" si="19"/>
        <v>-1.0050335853501451E-2</v>
      </c>
    </row>
    <row r="1222" spans="1:3" x14ac:dyDescent="0.25">
      <c r="A1222" s="18">
        <v>40688</v>
      </c>
      <c r="B1222">
        <v>7</v>
      </c>
      <c r="C1222" s="19">
        <f t="shared" si="19"/>
        <v>-1.427551991185335E-3</v>
      </c>
    </row>
    <row r="1223" spans="1:3" x14ac:dyDescent="0.25">
      <c r="A1223" s="18">
        <v>40687</v>
      </c>
      <c r="B1223">
        <v>7.01</v>
      </c>
      <c r="C1223" s="19">
        <f t="shared" si="19"/>
        <v>-2.849004776074826E-3</v>
      </c>
    </row>
    <row r="1224" spans="1:3" x14ac:dyDescent="0.25">
      <c r="A1224" s="18">
        <v>40686</v>
      </c>
      <c r="B1224">
        <v>7.03</v>
      </c>
      <c r="C1224" s="19">
        <f t="shared" si="19"/>
        <v>2.8490047760748711E-3</v>
      </c>
    </row>
    <row r="1225" spans="1:3" x14ac:dyDescent="0.25">
      <c r="A1225" s="18">
        <v>40683</v>
      </c>
      <c r="B1225">
        <v>7.01</v>
      </c>
      <c r="C1225" s="19">
        <f t="shared" si="19"/>
        <v>-5.6899157776785702E-3</v>
      </c>
    </row>
    <row r="1226" spans="1:3" x14ac:dyDescent="0.25">
      <c r="A1226" s="18">
        <v>40682</v>
      </c>
      <c r="B1226">
        <v>7.05</v>
      </c>
      <c r="C1226" s="19">
        <f t="shared" si="19"/>
        <v>-4.2462908814510968E-3</v>
      </c>
    </row>
    <row r="1227" spans="1:3" x14ac:dyDescent="0.25">
      <c r="A1227" s="18">
        <v>40681</v>
      </c>
      <c r="B1227">
        <v>7.08</v>
      </c>
      <c r="C1227" s="19">
        <f t="shared" si="19"/>
        <v>-2.8208763416412296E-3</v>
      </c>
    </row>
    <row r="1228" spans="1:3" x14ac:dyDescent="0.25">
      <c r="A1228" s="18">
        <v>40680</v>
      </c>
      <c r="B1228">
        <v>7.1</v>
      </c>
      <c r="C1228" s="19">
        <f t="shared" si="19"/>
        <v>-2.8129413766147236E-3</v>
      </c>
    </row>
    <row r="1229" spans="1:3" x14ac:dyDescent="0.25">
      <c r="A1229" s="18">
        <v>40679</v>
      </c>
      <c r="B1229">
        <v>7.12</v>
      </c>
      <c r="C1229" s="19">
        <f t="shared" si="19"/>
        <v>-4.2046312820319242E-3</v>
      </c>
    </row>
    <row r="1230" spans="1:3" x14ac:dyDescent="0.25">
      <c r="A1230" s="18">
        <v>40676</v>
      </c>
      <c r="B1230">
        <v>7.15</v>
      </c>
      <c r="C1230" s="19">
        <f t="shared" si="19"/>
        <v>0</v>
      </c>
    </row>
    <row r="1231" spans="1:3" x14ac:dyDescent="0.25">
      <c r="A1231" s="18">
        <v>40675</v>
      </c>
      <c r="B1231">
        <v>7.15</v>
      </c>
      <c r="C1231" s="19">
        <f t="shared" si="19"/>
        <v>2.8011222797117733E-3</v>
      </c>
    </row>
    <row r="1232" spans="1:3" x14ac:dyDescent="0.25">
      <c r="A1232" s="18">
        <v>40674</v>
      </c>
      <c r="B1232">
        <v>7.13</v>
      </c>
      <c r="C1232" s="19">
        <f t="shared" si="19"/>
        <v>-5.5944201853244365E-3</v>
      </c>
    </row>
    <row r="1233" spans="1:3" x14ac:dyDescent="0.25">
      <c r="A1233" s="18">
        <v>40673</v>
      </c>
      <c r="B1233">
        <v>7.17</v>
      </c>
      <c r="C1233" s="19">
        <f t="shared" si="19"/>
        <v>1.3956736389747558E-3</v>
      </c>
    </row>
    <row r="1234" spans="1:3" x14ac:dyDescent="0.25">
      <c r="A1234" s="18">
        <v>40672</v>
      </c>
      <c r="B1234">
        <v>7.16</v>
      </c>
      <c r="C1234" s="19">
        <f t="shared" si="19"/>
        <v>-1.3956736389746914E-3</v>
      </c>
    </row>
    <row r="1235" spans="1:3" x14ac:dyDescent="0.25">
      <c r="A1235" s="18">
        <v>40669</v>
      </c>
      <c r="B1235">
        <v>7.17</v>
      </c>
      <c r="C1235" s="19">
        <f t="shared" si="19"/>
        <v>-2.7855171214264235E-3</v>
      </c>
    </row>
    <row r="1236" spans="1:3" x14ac:dyDescent="0.25">
      <c r="A1236" s="18">
        <v>40668</v>
      </c>
      <c r="B1236">
        <v>7.19</v>
      </c>
      <c r="C1236" s="19">
        <f t="shared" si="19"/>
        <v>-9.6886571037493301E-3</v>
      </c>
    </row>
    <row r="1237" spans="1:3" x14ac:dyDescent="0.25">
      <c r="A1237" s="18">
        <v>40667</v>
      </c>
      <c r="B1237">
        <v>7.26</v>
      </c>
      <c r="C1237" s="19">
        <f t="shared" si="19"/>
        <v>4.1407926660313871E-3</v>
      </c>
    </row>
    <row r="1238" spans="1:3" x14ac:dyDescent="0.25">
      <c r="A1238" s="18">
        <v>40666</v>
      </c>
      <c r="B1238">
        <v>7.23</v>
      </c>
      <c r="C1238" s="19">
        <f t="shared" si="19"/>
        <v>-1.3821702269516474E-3</v>
      </c>
    </row>
    <row r="1239" spans="1:3" x14ac:dyDescent="0.25">
      <c r="A1239" s="18">
        <v>40665</v>
      </c>
      <c r="B1239">
        <v>7.24</v>
      </c>
      <c r="C1239" s="19">
        <f t="shared" si="19"/>
        <v>0</v>
      </c>
    </row>
    <row r="1240" spans="1:3" x14ac:dyDescent="0.25">
      <c r="A1240" s="18">
        <v>40662</v>
      </c>
      <c r="B1240">
        <v>7.24</v>
      </c>
      <c r="C1240" s="19">
        <f t="shared" si="19"/>
        <v>-2.7586224390796399E-3</v>
      </c>
    </row>
    <row r="1241" spans="1:3" x14ac:dyDescent="0.25">
      <c r="A1241" s="18">
        <v>40661</v>
      </c>
      <c r="B1241">
        <v>7.26</v>
      </c>
      <c r="C1241" s="19">
        <f t="shared" si="19"/>
        <v>-6.8634449249824004E-3</v>
      </c>
    </row>
    <row r="1242" spans="1:3" x14ac:dyDescent="0.25">
      <c r="A1242" s="18">
        <v>40660</v>
      </c>
      <c r="B1242">
        <v>7.31</v>
      </c>
      <c r="C1242" s="19">
        <f t="shared" si="19"/>
        <v>0</v>
      </c>
    </row>
    <row r="1243" spans="1:3" x14ac:dyDescent="0.25">
      <c r="A1243" s="18">
        <v>40659</v>
      </c>
      <c r="B1243">
        <v>7.31</v>
      </c>
      <c r="C1243" s="19">
        <f t="shared" si="19"/>
        <v>-1.3670542115331123E-3</v>
      </c>
    </row>
    <row r="1244" spans="1:3" x14ac:dyDescent="0.25">
      <c r="A1244" s="18">
        <v>40658</v>
      </c>
      <c r="B1244">
        <v>7.32</v>
      </c>
      <c r="C1244" s="19">
        <f t="shared" si="19"/>
        <v>2.7359798188748455E-3</v>
      </c>
    </row>
    <row r="1245" spans="1:3" x14ac:dyDescent="0.25">
      <c r="A1245" s="18">
        <v>40653</v>
      </c>
      <c r="B1245">
        <v>7.3</v>
      </c>
      <c r="C1245" s="19">
        <f t="shared" si="19"/>
        <v>1.3793322132335769E-2</v>
      </c>
    </row>
    <row r="1246" spans="1:3" x14ac:dyDescent="0.25">
      <c r="A1246" s="18">
        <v>40652</v>
      </c>
      <c r="B1246">
        <v>7.2</v>
      </c>
      <c r="C1246" s="19">
        <f t="shared" si="19"/>
        <v>-6.9204428445737952E-3</v>
      </c>
    </row>
    <row r="1247" spans="1:3" x14ac:dyDescent="0.25">
      <c r="A1247" s="18">
        <v>40651</v>
      </c>
      <c r="B1247">
        <v>7.25</v>
      </c>
      <c r="C1247" s="19">
        <f t="shared" si="19"/>
        <v>2.7624326959100796E-3</v>
      </c>
    </row>
    <row r="1248" spans="1:3" x14ac:dyDescent="0.25">
      <c r="A1248" s="18">
        <v>40648</v>
      </c>
      <c r="B1248">
        <v>7.23</v>
      </c>
      <c r="C1248" s="19">
        <f t="shared" si="19"/>
        <v>-1.2371291802546829E-2</v>
      </c>
    </row>
    <row r="1249" spans="1:3" x14ac:dyDescent="0.25">
      <c r="A1249" s="18">
        <v>40647</v>
      </c>
      <c r="B1249">
        <v>7.32</v>
      </c>
      <c r="C1249" s="19">
        <f t="shared" si="19"/>
        <v>-4.0899852515250551E-3</v>
      </c>
    </row>
    <row r="1250" spans="1:3" x14ac:dyDescent="0.25">
      <c r="A1250" s="18">
        <v>40646</v>
      </c>
      <c r="B1250">
        <v>7.35</v>
      </c>
      <c r="C1250" s="19">
        <f t="shared" si="19"/>
        <v>-2.7173929765000266E-3</v>
      </c>
    </row>
    <row r="1251" spans="1:3" x14ac:dyDescent="0.25">
      <c r="A1251" s="18">
        <v>40645</v>
      </c>
      <c r="B1251">
        <v>7.37</v>
      </c>
      <c r="C1251" s="19">
        <f t="shared" si="19"/>
        <v>-2.7100287588651298E-3</v>
      </c>
    </row>
    <row r="1252" spans="1:3" x14ac:dyDescent="0.25">
      <c r="A1252" s="18">
        <v>40644</v>
      </c>
      <c r="B1252">
        <v>7.39</v>
      </c>
      <c r="C1252" s="19">
        <f t="shared" si="19"/>
        <v>-4.0513222191786895E-3</v>
      </c>
    </row>
    <row r="1253" spans="1:3" x14ac:dyDescent="0.25">
      <c r="A1253" s="18">
        <v>40641</v>
      </c>
      <c r="B1253">
        <v>7.42</v>
      </c>
      <c r="C1253" s="19">
        <f t="shared" si="19"/>
        <v>-5.3763570363804056E-3</v>
      </c>
    </row>
    <row r="1254" spans="1:3" x14ac:dyDescent="0.25">
      <c r="A1254" s="18">
        <v>40640</v>
      </c>
      <c r="B1254">
        <v>7.46</v>
      </c>
      <c r="C1254" s="19">
        <f t="shared" si="19"/>
        <v>-2.6773777707164029E-3</v>
      </c>
    </row>
    <row r="1255" spans="1:3" x14ac:dyDescent="0.25">
      <c r="A1255" s="18">
        <v>40639</v>
      </c>
      <c r="B1255">
        <v>7.48</v>
      </c>
      <c r="C1255" s="19">
        <f t="shared" si="19"/>
        <v>-4.0026737896574445E-3</v>
      </c>
    </row>
    <row r="1256" spans="1:3" x14ac:dyDescent="0.25">
      <c r="A1256" s="18">
        <v>40638</v>
      </c>
      <c r="B1256">
        <v>7.51</v>
      </c>
      <c r="C1256" s="19">
        <f t="shared" si="19"/>
        <v>-5.3120974848899416E-3</v>
      </c>
    </row>
    <row r="1257" spans="1:3" x14ac:dyDescent="0.25">
      <c r="A1257" s="18">
        <v>40637</v>
      </c>
      <c r="B1257">
        <v>7.55</v>
      </c>
      <c r="C1257" s="19">
        <f t="shared" si="19"/>
        <v>-5.2840281466052666E-3</v>
      </c>
    </row>
    <row r="1258" spans="1:3" x14ac:dyDescent="0.25">
      <c r="A1258" s="18">
        <v>40634</v>
      </c>
      <c r="B1258">
        <v>7.59</v>
      </c>
      <c r="C1258" s="19">
        <f t="shared" si="19"/>
        <v>-7.8740564309059957E-3</v>
      </c>
    </row>
    <row r="1259" spans="1:3" x14ac:dyDescent="0.25">
      <c r="A1259" s="18">
        <v>40633</v>
      </c>
      <c r="B1259">
        <v>7.65</v>
      </c>
      <c r="C1259" s="19">
        <f t="shared" si="19"/>
        <v>6.5574005461592607E-3</v>
      </c>
    </row>
    <row r="1260" spans="1:3" x14ac:dyDescent="0.25">
      <c r="A1260" s="18">
        <v>40632</v>
      </c>
      <c r="B1260">
        <v>7.6</v>
      </c>
      <c r="C1260" s="19">
        <f t="shared" si="19"/>
        <v>-1.31492458130914E-3</v>
      </c>
    </row>
    <row r="1261" spans="1:3" x14ac:dyDescent="0.25">
      <c r="A1261" s="18">
        <v>40631</v>
      </c>
      <c r="B1261">
        <v>7.61</v>
      </c>
      <c r="C1261" s="19">
        <f t="shared" si="19"/>
        <v>6.591981682152962E-3</v>
      </c>
    </row>
    <row r="1262" spans="1:3" x14ac:dyDescent="0.25">
      <c r="A1262" s="18">
        <v>40630</v>
      </c>
      <c r="B1262">
        <v>7.56</v>
      </c>
      <c r="C1262" s="19">
        <f t="shared" si="19"/>
        <v>-1.0526412986987504E-2</v>
      </c>
    </row>
    <row r="1263" spans="1:3" x14ac:dyDescent="0.25">
      <c r="A1263" s="18">
        <v>40627</v>
      </c>
      <c r="B1263">
        <v>7.64</v>
      </c>
      <c r="C1263" s="19">
        <f t="shared" si="19"/>
        <v>9.2045357290717056E-3</v>
      </c>
    </row>
    <row r="1264" spans="1:3" x14ac:dyDescent="0.25">
      <c r="A1264" s="18">
        <v>40626</v>
      </c>
      <c r="B1264">
        <v>7.57</v>
      </c>
      <c r="C1264" s="19">
        <f t="shared" si="19"/>
        <v>-5.2701044242371041E-3</v>
      </c>
    </row>
    <row r="1265" spans="1:3" x14ac:dyDescent="0.25">
      <c r="A1265" s="18">
        <v>40625</v>
      </c>
      <c r="B1265">
        <v>7.61</v>
      </c>
      <c r="C1265" s="19">
        <f t="shared" si="19"/>
        <v>-5.2424759648499828E-3</v>
      </c>
    </row>
    <row r="1266" spans="1:3" x14ac:dyDescent="0.25">
      <c r="A1266" s="18">
        <v>40624</v>
      </c>
      <c r="B1266">
        <v>7.65</v>
      </c>
      <c r="C1266" s="19">
        <f t="shared" si="19"/>
        <v>6.5574005461592607E-3</v>
      </c>
    </row>
    <row r="1267" spans="1:3" x14ac:dyDescent="0.25">
      <c r="A1267" s="18">
        <v>40620</v>
      </c>
      <c r="B1267">
        <v>7.6</v>
      </c>
      <c r="C1267" s="19">
        <f t="shared" si="19"/>
        <v>5.2770571008438193E-3</v>
      </c>
    </row>
    <row r="1268" spans="1:3" x14ac:dyDescent="0.25">
      <c r="A1268" s="18">
        <v>40619</v>
      </c>
      <c r="B1268">
        <v>7.56</v>
      </c>
      <c r="C1268" s="19">
        <f t="shared" si="19"/>
        <v>5.3050522296930981E-3</v>
      </c>
    </row>
    <row r="1269" spans="1:3" x14ac:dyDescent="0.25">
      <c r="A1269" s="18">
        <v>40618</v>
      </c>
      <c r="B1269">
        <v>7.52</v>
      </c>
      <c r="C1269" s="19">
        <f t="shared" si="19"/>
        <v>2.6631174194836284E-3</v>
      </c>
    </row>
    <row r="1270" spans="1:3" x14ac:dyDescent="0.25">
      <c r="A1270" s="18">
        <v>40617</v>
      </c>
      <c r="B1270">
        <v>7.5</v>
      </c>
      <c r="C1270" s="19">
        <f t="shared" si="19"/>
        <v>-6.6445427186685013E-3</v>
      </c>
    </row>
    <row r="1271" spans="1:3" x14ac:dyDescent="0.25">
      <c r="A1271" s="18">
        <v>40616</v>
      </c>
      <c r="B1271">
        <v>7.55</v>
      </c>
      <c r="C1271" s="19">
        <f t="shared" si="19"/>
        <v>-6.6006840313520242E-3</v>
      </c>
    </row>
    <row r="1272" spans="1:3" x14ac:dyDescent="0.25">
      <c r="A1272" s="18">
        <v>40613</v>
      </c>
      <c r="B1272">
        <v>7.6</v>
      </c>
      <c r="C1272" s="19">
        <f t="shared" si="19"/>
        <v>2.6350476380050318E-3</v>
      </c>
    </row>
    <row r="1273" spans="1:3" x14ac:dyDescent="0.25">
      <c r="A1273" s="18">
        <v>40612</v>
      </c>
      <c r="B1273">
        <v>7.58</v>
      </c>
      <c r="C1273" s="19">
        <f t="shared" si="19"/>
        <v>-6.5746456420853567E-3</v>
      </c>
    </row>
    <row r="1274" spans="1:3" x14ac:dyDescent="0.25">
      <c r="A1274" s="18">
        <v>40611</v>
      </c>
      <c r="B1274">
        <v>7.63</v>
      </c>
      <c r="C1274" s="19">
        <f t="shared" si="19"/>
        <v>-1.1726518740319094E-2</v>
      </c>
    </row>
    <row r="1275" spans="1:3" x14ac:dyDescent="0.25">
      <c r="A1275" s="18">
        <v>40610</v>
      </c>
      <c r="B1275">
        <v>7.72</v>
      </c>
      <c r="C1275" s="19">
        <f t="shared" si="19"/>
        <v>-5.1679701584425612E-3</v>
      </c>
    </row>
    <row r="1276" spans="1:3" x14ac:dyDescent="0.25">
      <c r="A1276" s="18">
        <v>40609</v>
      </c>
      <c r="B1276">
        <v>7.76</v>
      </c>
      <c r="C1276" s="19">
        <f t="shared" si="19"/>
        <v>-1.2878301844286139E-3</v>
      </c>
    </row>
    <row r="1277" spans="1:3" x14ac:dyDescent="0.25">
      <c r="A1277" s="18">
        <v>40606</v>
      </c>
      <c r="B1277">
        <v>7.77</v>
      </c>
      <c r="C1277" s="19">
        <f t="shared" si="19"/>
        <v>-2.5706955031008661E-3</v>
      </c>
    </row>
    <row r="1278" spans="1:3" x14ac:dyDescent="0.25">
      <c r="A1278" s="18">
        <v>40605</v>
      </c>
      <c r="B1278">
        <v>7.79</v>
      </c>
      <c r="C1278" s="19">
        <f t="shared" si="19"/>
        <v>1.6828876130156885E-2</v>
      </c>
    </row>
    <row r="1279" spans="1:3" x14ac:dyDescent="0.25">
      <c r="A1279" s="18">
        <v>40604</v>
      </c>
      <c r="B1279">
        <v>7.66</v>
      </c>
      <c r="C1279" s="19">
        <f t="shared" si="19"/>
        <v>5.2356140539449427E-3</v>
      </c>
    </row>
    <row r="1280" spans="1:3" x14ac:dyDescent="0.25">
      <c r="A1280" s="18">
        <v>40603</v>
      </c>
      <c r="B1280">
        <v>7.62</v>
      </c>
      <c r="C1280" s="19">
        <f t="shared" si="19"/>
        <v>6.5833022491973963E-3</v>
      </c>
    </row>
    <row r="1281" spans="1:3" x14ac:dyDescent="0.25">
      <c r="A1281" s="18">
        <v>40602</v>
      </c>
      <c r="B1281">
        <v>7.57</v>
      </c>
      <c r="C1281" s="19">
        <f t="shared" si="19"/>
        <v>3.9708854294927204E-3</v>
      </c>
    </row>
    <row r="1282" spans="1:3" x14ac:dyDescent="0.25">
      <c r="A1282" s="18">
        <v>40599</v>
      </c>
      <c r="B1282">
        <v>7.54</v>
      </c>
      <c r="C1282" s="19">
        <f t="shared" si="19"/>
        <v>-3.9708854294927317E-3</v>
      </c>
    </row>
    <row r="1283" spans="1:3" x14ac:dyDescent="0.25">
      <c r="A1283" s="18">
        <v>40598</v>
      </c>
      <c r="B1283">
        <v>7.57</v>
      </c>
      <c r="C1283" s="19">
        <f t="shared" ref="C1283:C1346" si="20">LN(B1283/B1284)</f>
        <v>-1.320132204922844E-3</v>
      </c>
    </row>
    <row r="1284" spans="1:3" x14ac:dyDescent="0.25">
      <c r="A1284" s="18">
        <v>40597</v>
      </c>
      <c r="B1284">
        <v>7.58</v>
      </c>
      <c r="C1284" s="19">
        <f t="shared" si="20"/>
        <v>9.2777338782368927E-3</v>
      </c>
    </row>
    <row r="1285" spans="1:3" x14ac:dyDescent="0.25">
      <c r="A1285" s="18">
        <v>40596</v>
      </c>
      <c r="B1285">
        <v>7.51</v>
      </c>
      <c r="C1285" s="19">
        <f t="shared" si="20"/>
        <v>4.0026737896574063E-3</v>
      </c>
    </row>
    <row r="1286" spans="1:3" x14ac:dyDescent="0.25">
      <c r="A1286" s="18">
        <v>40595</v>
      </c>
      <c r="B1286">
        <v>7.48</v>
      </c>
      <c r="C1286" s="19">
        <f t="shared" si="20"/>
        <v>-6.6622498254163285E-3</v>
      </c>
    </row>
    <row r="1287" spans="1:3" x14ac:dyDescent="0.25">
      <c r="A1287" s="18">
        <v>40592</v>
      </c>
      <c r="B1287">
        <v>7.53</v>
      </c>
      <c r="C1287" s="19">
        <f t="shared" si="20"/>
        <v>-1.3271402080624634E-3</v>
      </c>
    </row>
    <row r="1288" spans="1:3" x14ac:dyDescent="0.25">
      <c r="A1288" s="18">
        <v>40591</v>
      </c>
      <c r="B1288">
        <v>7.54</v>
      </c>
      <c r="C1288" s="19">
        <f t="shared" si="20"/>
        <v>1.3351333174864196E-2</v>
      </c>
    </row>
    <row r="1289" spans="1:3" x14ac:dyDescent="0.25">
      <c r="A1289" s="18">
        <v>40590</v>
      </c>
      <c r="B1289">
        <v>7.44</v>
      </c>
      <c r="C1289" s="19">
        <f t="shared" si="20"/>
        <v>-2.6845653706688757E-3</v>
      </c>
    </row>
    <row r="1290" spans="1:3" x14ac:dyDescent="0.25">
      <c r="A1290" s="18">
        <v>40589</v>
      </c>
      <c r="B1290">
        <v>7.46</v>
      </c>
      <c r="C1290" s="19">
        <f t="shared" si="20"/>
        <v>-1.3395849290564722E-3</v>
      </c>
    </row>
    <row r="1291" spans="1:3" x14ac:dyDescent="0.25">
      <c r="A1291" s="18">
        <v>40588</v>
      </c>
      <c r="B1291">
        <v>7.47</v>
      </c>
      <c r="C1291" s="19">
        <f t="shared" si="20"/>
        <v>-6.6711388170225348E-3</v>
      </c>
    </row>
    <row r="1292" spans="1:3" x14ac:dyDescent="0.25">
      <c r="A1292" s="18">
        <v>40585</v>
      </c>
      <c r="B1292">
        <v>7.52</v>
      </c>
      <c r="C1292" s="19">
        <f t="shared" si="20"/>
        <v>0</v>
      </c>
    </row>
    <row r="1293" spans="1:3" x14ac:dyDescent="0.25">
      <c r="A1293" s="18">
        <v>40584</v>
      </c>
      <c r="B1293">
        <v>7.52</v>
      </c>
      <c r="C1293" s="19">
        <f t="shared" si="20"/>
        <v>3.9973404326201726E-3</v>
      </c>
    </row>
    <row r="1294" spans="1:3" x14ac:dyDescent="0.25">
      <c r="A1294" s="18">
        <v>40583</v>
      </c>
      <c r="B1294">
        <v>7.49</v>
      </c>
      <c r="C1294" s="19">
        <f t="shared" si="20"/>
        <v>-7.9787657318051985E-3</v>
      </c>
    </row>
    <row r="1295" spans="1:3" x14ac:dyDescent="0.25">
      <c r="A1295" s="18">
        <v>40582</v>
      </c>
      <c r="B1295">
        <v>7.55</v>
      </c>
      <c r="C1295" s="19">
        <f t="shared" si="20"/>
        <v>9.3147712745473878E-3</v>
      </c>
    </row>
    <row r="1296" spans="1:3" x14ac:dyDescent="0.25">
      <c r="A1296" s="18">
        <v>40578</v>
      </c>
      <c r="B1296">
        <v>7.48</v>
      </c>
      <c r="C1296" s="19">
        <f t="shared" si="20"/>
        <v>1.6172859245600968E-2</v>
      </c>
    </row>
    <row r="1297" spans="1:3" x14ac:dyDescent="0.25">
      <c r="A1297" s="18">
        <v>40577</v>
      </c>
      <c r="B1297">
        <v>7.36</v>
      </c>
      <c r="C1297" s="19">
        <f t="shared" si="20"/>
        <v>9.5563867202182289E-3</v>
      </c>
    </row>
    <row r="1298" spans="1:3" x14ac:dyDescent="0.25">
      <c r="A1298" s="18">
        <v>40576</v>
      </c>
      <c r="B1298">
        <v>7.29</v>
      </c>
      <c r="C1298" s="19">
        <f t="shared" si="20"/>
        <v>6.8823396229417376E-3</v>
      </c>
    </row>
    <row r="1299" spans="1:3" x14ac:dyDescent="0.25">
      <c r="A1299" s="18">
        <v>40575</v>
      </c>
      <c r="B1299">
        <v>7.24</v>
      </c>
      <c r="C1299" s="19">
        <f t="shared" si="20"/>
        <v>-1.6438726343159835E-2</v>
      </c>
    </row>
    <row r="1300" spans="1:3" x14ac:dyDescent="0.25">
      <c r="A1300" s="18">
        <v>40574</v>
      </c>
      <c r="B1300">
        <v>7.36</v>
      </c>
      <c r="C1300" s="19">
        <f t="shared" si="20"/>
        <v>2.4760549680652118E-2</v>
      </c>
    </row>
    <row r="1301" spans="1:3" x14ac:dyDescent="0.25">
      <c r="A1301" s="18">
        <v>40571</v>
      </c>
      <c r="B1301">
        <v>7.18</v>
      </c>
      <c r="C1301" s="19">
        <f t="shared" si="20"/>
        <v>-5.5555698446021051E-3</v>
      </c>
    </row>
    <row r="1302" spans="1:3" x14ac:dyDescent="0.25">
      <c r="A1302" s="18">
        <v>40570</v>
      </c>
      <c r="B1302">
        <v>7.22</v>
      </c>
      <c r="C1302" s="19">
        <f t="shared" si="20"/>
        <v>5.5555698446019637E-3</v>
      </c>
    </row>
    <row r="1303" spans="1:3" x14ac:dyDescent="0.25">
      <c r="A1303" s="18">
        <v>40569</v>
      </c>
      <c r="B1303">
        <v>7.18</v>
      </c>
      <c r="C1303" s="19">
        <f t="shared" si="20"/>
        <v>4.187026354216453E-3</v>
      </c>
    </row>
    <row r="1304" spans="1:3" x14ac:dyDescent="0.25">
      <c r="A1304" s="18">
        <v>40568</v>
      </c>
      <c r="B1304">
        <v>7.15</v>
      </c>
      <c r="C1304" s="19">
        <f t="shared" si="20"/>
        <v>-2.4863159192643831E-2</v>
      </c>
    </row>
    <row r="1305" spans="1:3" x14ac:dyDescent="0.25">
      <c r="A1305" s="18">
        <v>40567</v>
      </c>
      <c r="B1305">
        <v>7.33</v>
      </c>
      <c r="C1305" s="19">
        <f t="shared" si="20"/>
        <v>-1.0854923409435386E-2</v>
      </c>
    </row>
    <row r="1306" spans="1:3" x14ac:dyDescent="0.25">
      <c r="A1306" s="18">
        <v>40564</v>
      </c>
      <c r="B1306">
        <v>7.41</v>
      </c>
      <c r="C1306" s="19">
        <f t="shared" si="20"/>
        <v>6.7705065672107071E-3</v>
      </c>
    </row>
    <row r="1307" spans="1:3" x14ac:dyDescent="0.25">
      <c r="A1307" s="18">
        <v>40563</v>
      </c>
      <c r="B1307">
        <v>7.36</v>
      </c>
      <c r="C1307" s="19">
        <f t="shared" si="20"/>
        <v>1.3680103904080176E-2</v>
      </c>
    </row>
    <row r="1308" spans="1:3" x14ac:dyDescent="0.25">
      <c r="A1308" s="18">
        <v>40562</v>
      </c>
      <c r="B1308">
        <v>7.26</v>
      </c>
      <c r="C1308" s="19">
        <f t="shared" si="20"/>
        <v>6.9108775398470101E-3</v>
      </c>
    </row>
    <row r="1309" spans="1:3" x14ac:dyDescent="0.25">
      <c r="A1309" s="18">
        <v>40561</v>
      </c>
      <c r="B1309">
        <v>7.21</v>
      </c>
      <c r="C1309" s="19">
        <f t="shared" si="20"/>
        <v>6.9589703243035225E-3</v>
      </c>
    </row>
    <row r="1310" spans="1:3" x14ac:dyDescent="0.25">
      <c r="A1310" s="18">
        <v>40560</v>
      </c>
      <c r="B1310">
        <v>7.16</v>
      </c>
      <c r="C1310" s="19">
        <f t="shared" si="20"/>
        <v>8.4151969252844981E-3</v>
      </c>
    </row>
    <row r="1311" spans="1:3" x14ac:dyDescent="0.25">
      <c r="A1311" s="18">
        <v>40557</v>
      </c>
      <c r="B1311">
        <v>7.1</v>
      </c>
      <c r="C1311" s="19">
        <f t="shared" si="20"/>
        <v>8.4866138773187251E-3</v>
      </c>
    </row>
    <row r="1312" spans="1:3" x14ac:dyDescent="0.25">
      <c r="A1312" s="18">
        <v>40556</v>
      </c>
      <c r="B1312">
        <v>7.04</v>
      </c>
      <c r="C1312" s="19">
        <f t="shared" si="20"/>
        <v>-1.4194466542262543E-3</v>
      </c>
    </row>
    <row r="1313" spans="1:3" x14ac:dyDescent="0.25">
      <c r="A1313" s="18">
        <v>40555</v>
      </c>
      <c r="B1313">
        <v>7.05</v>
      </c>
      <c r="C1313" s="19">
        <f t="shared" si="20"/>
        <v>-4.2462908814510968E-3</v>
      </c>
    </row>
    <row r="1314" spans="1:3" x14ac:dyDescent="0.25">
      <c r="A1314" s="18">
        <v>40554</v>
      </c>
      <c r="B1314">
        <v>7.08</v>
      </c>
      <c r="C1314" s="19">
        <f t="shared" si="20"/>
        <v>4.2462908814512243E-3</v>
      </c>
    </row>
    <row r="1315" spans="1:3" x14ac:dyDescent="0.25">
      <c r="A1315" s="18">
        <v>40553</v>
      </c>
      <c r="B1315">
        <v>7.05</v>
      </c>
      <c r="C1315" s="19">
        <f t="shared" si="20"/>
        <v>2.8409110016036497E-3</v>
      </c>
    </row>
    <row r="1316" spans="1:3" x14ac:dyDescent="0.25">
      <c r="A1316" s="18">
        <v>40550</v>
      </c>
      <c r="B1316">
        <v>7.03</v>
      </c>
      <c r="C1316" s="19">
        <f t="shared" si="20"/>
        <v>-2.840911001603641E-3</v>
      </c>
    </row>
    <row r="1317" spans="1:3" x14ac:dyDescent="0.25">
      <c r="A1317" s="18">
        <v>40549</v>
      </c>
      <c r="B1317">
        <v>7.05</v>
      </c>
      <c r="C1317" s="19">
        <f t="shared" si="20"/>
        <v>-1.4174346809733935E-3</v>
      </c>
    </row>
    <row r="1318" spans="1:3" x14ac:dyDescent="0.25">
      <c r="A1318" s="18">
        <v>40548</v>
      </c>
      <c r="B1318">
        <v>7.06</v>
      </c>
      <c r="C1318" s="19">
        <f t="shared" si="20"/>
        <v>2.2923639901936809E-2</v>
      </c>
    </row>
    <row r="1319" spans="1:3" x14ac:dyDescent="0.25">
      <c r="A1319" s="18">
        <v>40547</v>
      </c>
      <c r="B1319">
        <v>6.9</v>
      </c>
      <c r="C1319" s="19">
        <f t="shared" si="20"/>
        <v>-7.2202479734870201E-3</v>
      </c>
    </row>
    <row r="1320" spans="1:3" x14ac:dyDescent="0.25">
      <c r="A1320" s="18">
        <v>40546</v>
      </c>
      <c r="B1320">
        <v>6.95</v>
      </c>
      <c r="C1320" s="19">
        <f t="shared" si="20"/>
        <v>1.4398850579875444E-3</v>
      </c>
    </row>
    <row r="1321" spans="1:3" x14ac:dyDescent="0.25">
      <c r="A1321" s="18">
        <v>40543</v>
      </c>
      <c r="B1321">
        <v>6.94</v>
      </c>
      <c r="C1321" s="19">
        <f t="shared" si="20"/>
        <v>-4.3134502537192417E-3</v>
      </c>
    </row>
    <row r="1322" spans="1:3" x14ac:dyDescent="0.25">
      <c r="A1322" s="18">
        <v>40542</v>
      </c>
      <c r="B1322">
        <v>6.97</v>
      </c>
      <c r="C1322" s="19">
        <f t="shared" si="20"/>
        <v>7.1994551428543286E-3</v>
      </c>
    </row>
    <row r="1323" spans="1:3" x14ac:dyDescent="0.25">
      <c r="A1323" s="18">
        <v>40541</v>
      </c>
      <c r="B1323">
        <v>6.92</v>
      </c>
      <c r="C1323" s="19">
        <f t="shared" si="20"/>
        <v>-2.4269570914457896E-2</v>
      </c>
    </row>
    <row r="1324" spans="1:3" x14ac:dyDescent="0.25">
      <c r="A1324" s="18">
        <v>40540</v>
      </c>
      <c r="B1324">
        <v>7.09</v>
      </c>
      <c r="C1324" s="19">
        <f t="shared" si="20"/>
        <v>1.1347639497537415E-2</v>
      </c>
    </row>
    <row r="1325" spans="1:3" x14ac:dyDescent="0.25">
      <c r="A1325" s="18">
        <v>40539</v>
      </c>
      <c r="B1325">
        <v>7.01</v>
      </c>
      <c r="C1325" s="19">
        <f t="shared" si="20"/>
        <v>1.4275519911853237E-3</v>
      </c>
    </row>
    <row r="1326" spans="1:3" x14ac:dyDescent="0.25">
      <c r="A1326" s="18">
        <v>40536</v>
      </c>
      <c r="B1326">
        <v>7</v>
      </c>
      <c r="C1326" s="19">
        <f t="shared" si="20"/>
        <v>-1.427551991185335E-3</v>
      </c>
    </row>
    <row r="1327" spans="1:3" x14ac:dyDescent="0.25">
      <c r="A1327" s="18">
        <v>40535</v>
      </c>
      <c r="B1327">
        <v>7.01</v>
      </c>
      <c r="C1327" s="19">
        <f t="shared" si="20"/>
        <v>5.7224762740663154E-3</v>
      </c>
    </row>
    <row r="1328" spans="1:3" x14ac:dyDescent="0.25">
      <c r="A1328" s="18">
        <v>40534</v>
      </c>
      <c r="B1328">
        <v>6.97</v>
      </c>
      <c r="C1328" s="19">
        <f t="shared" si="20"/>
        <v>-4.2949242828808406E-3</v>
      </c>
    </row>
    <row r="1329" spans="1:3" x14ac:dyDescent="0.25">
      <c r="A1329" s="18">
        <v>40533</v>
      </c>
      <c r="B1329">
        <v>7</v>
      </c>
      <c r="C1329" s="19">
        <f t="shared" si="20"/>
        <v>5.7306747089850745E-3</v>
      </c>
    </row>
    <row r="1330" spans="1:3" x14ac:dyDescent="0.25">
      <c r="A1330" s="18">
        <v>40532</v>
      </c>
      <c r="B1330">
        <v>6.96</v>
      </c>
      <c r="C1330" s="19">
        <f t="shared" si="20"/>
        <v>2.877699827614974E-3</v>
      </c>
    </row>
    <row r="1331" spans="1:3" x14ac:dyDescent="0.25">
      <c r="A1331" s="18">
        <v>40529</v>
      </c>
      <c r="B1331">
        <v>6.94</v>
      </c>
      <c r="C1331" s="19">
        <f t="shared" si="20"/>
        <v>-2.7009459907491404E-2</v>
      </c>
    </row>
    <row r="1332" spans="1:3" x14ac:dyDescent="0.25">
      <c r="A1332" s="18">
        <v>40528</v>
      </c>
      <c r="B1332">
        <v>7.13</v>
      </c>
      <c r="C1332" s="19">
        <f t="shared" si="20"/>
        <v>-2.629909354701571E-2</v>
      </c>
    </row>
    <row r="1333" spans="1:3" x14ac:dyDescent="0.25">
      <c r="A1333" s="18">
        <v>40527</v>
      </c>
      <c r="B1333">
        <v>7.32</v>
      </c>
      <c r="C1333" s="19">
        <f t="shared" si="20"/>
        <v>2.3497971267303921E-2</v>
      </c>
    </row>
    <row r="1334" spans="1:3" x14ac:dyDescent="0.25">
      <c r="A1334" s="18">
        <v>40526</v>
      </c>
      <c r="B1334">
        <v>7.15</v>
      </c>
      <c r="C1334" s="19">
        <f t="shared" si="20"/>
        <v>1.8349138668196617E-2</v>
      </c>
    </row>
    <row r="1335" spans="1:3" x14ac:dyDescent="0.25">
      <c r="A1335" s="18">
        <v>40525</v>
      </c>
      <c r="B1335">
        <v>7.02</v>
      </c>
      <c r="C1335" s="19">
        <f t="shared" si="20"/>
        <v>2.8530689824064807E-3</v>
      </c>
    </row>
    <row r="1336" spans="1:3" x14ac:dyDescent="0.25">
      <c r="A1336" s="18">
        <v>40522</v>
      </c>
      <c r="B1336">
        <v>7</v>
      </c>
      <c r="C1336" s="19">
        <f t="shared" si="20"/>
        <v>4.2949242828808709E-3</v>
      </c>
    </row>
    <row r="1337" spans="1:3" x14ac:dyDescent="0.25">
      <c r="A1337" s="18">
        <v>40521</v>
      </c>
      <c r="B1337">
        <v>6.97</v>
      </c>
      <c r="C1337" s="19">
        <f t="shared" si="20"/>
        <v>-1.4336920018486968E-3</v>
      </c>
    </row>
    <row r="1338" spans="1:3" x14ac:dyDescent="0.25">
      <c r="A1338" s="18">
        <v>40520</v>
      </c>
      <c r="B1338">
        <v>6.98</v>
      </c>
      <c r="C1338" s="19">
        <f t="shared" si="20"/>
        <v>1.1527505171067414E-2</v>
      </c>
    </row>
    <row r="1339" spans="1:3" x14ac:dyDescent="0.25">
      <c r="A1339" s="18">
        <v>40519</v>
      </c>
      <c r="B1339">
        <v>6.9</v>
      </c>
      <c r="C1339" s="19">
        <f t="shared" si="20"/>
        <v>2.4946267946577175E-2</v>
      </c>
    </row>
    <row r="1340" spans="1:3" x14ac:dyDescent="0.25">
      <c r="A1340" s="18">
        <v>40518</v>
      </c>
      <c r="B1340">
        <v>6.73</v>
      </c>
      <c r="C1340" s="19">
        <f t="shared" si="20"/>
        <v>-1.1816976504784429E-2</v>
      </c>
    </row>
    <row r="1341" spans="1:3" x14ac:dyDescent="0.25">
      <c r="A1341" s="18">
        <v>40515</v>
      </c>
      <c r="B1341">
        <v>6.81</v>
      </c>
      <c r="C1341" s="19">
        <f t="shared" si="20"/>
        <v>-1.0226531783831313E-2</v>
      </c>
    </row>
    <row r="1342" spans="1:3" x14ac:dyDescent="0.25">
      <c r="A1342" s="18">
        <v>40514</v>
      </c>
      <c r="B1342">
        <v>6.88</v>
      </c>
      <c r="C1342" s="19">
        <f t="shared" si="20"/>
        <v>1.0226531783831374E-2</v>
      </c>
    </row>
    <row r="1343" spans="1:3" x14ac:dyDescent="0.25">
      <c r="A1343" s="18">
        <v>40513</v>
      </c>
      <c r="B1343">
        <v>6.81</v>
      </c>
      <c r="C1343" s="19">
        <f t="shared" si="20"/>
        <v>8.8496152769823797E-3</v>
      </c>
    </row>
    <row r="1344" spans="1:3" x14ac:dyDescent="0.25">
      <c r="A1344" s="18">
        <v>40512</v>
      </c>
      <c r="B1344">
        <v>6.75</v>
      </c>
      <c r="C1344" s="19">
        <f t="shared" si="20"/>
        <v>-1.7621601349819559E-2</v>
      </c>
    </row>
    <row r="1345" spans="1:3" x14ac:dyDescent="0.25">
      <c r="A1345" s="18">
        <v>40511</v>
      </c>
      <c r="B1345">
        <v>6.87</v>
      </c>
      <c r="C1345" s="19">
        <f t="shared" si="20"/>
        <v>5.8394326515593866E-3</v>
      </c>
    </row>
    <row r="1346" spans="1:3" x14ac:dyDescent="0.25">
      <c r="A1346" s="18">
        <v>40508</v>
      </c>
      <c r="B1346">
        <v>6.83</v>
      </c>
      <c r="C1346" s="19">
        <f t="shared" si="20"/>
        <v>2.6707818914935944E-2</v>
      </c>
    </row>
    <row r="1347" spans="1:3" x14ac:dyDescent="0.25">
      <c r="A1347" s="18">
        <v>40507</v>
      </c>
      <c r="B1347">
        <v>6.65</v>
      </c>
      <c r="C1347" s="19">
        <f t="shared" ref="C1347:C1410" si="21">LN(B1347/B1348)</f>
        <v>6.0332008041679127E-3</v>
      </c>
    </row>
    <row r="1348" spans="1:3" x14ac:dyDescent="0.25">
      <c r="A1348" s="18">
        <v>40506</v>
      </c>
      <c r="B1348">
        <v>6.61</v>
      </c>
      <c r="C1348" s="19">
        <f t="shared" si="21"/>
        <v>1.0646488394487704E-2</v>
      </c>
    </row>
    <row r="1349" spans="1:3" x14ac:dyDescent="0.25">
      <c r="A1349" s="18">
        <v>40505</v>
      </c>
      <c r="B1349">
        <v>6.54</v>
      </c>
      <c r="C1349" s="19">
        <f t="shared" si="21"/>
        <v>0</v>
      </c>
    </row>
    <row r="1350" spans="1:3" x14ac:dyDescent="0.25">
      <c r="A1350" s="18">
        <v>40504</v>
      </c>
      <c r="B1350">
        <v>6.54</v>
      </c>
      <c r="C1350" s="19">
        <f t="shared" si="21"/>
        <v>-1.5278841780531757E-3</v>
      </c>
    </row>
    <row r="1351" spans="1:3" x14ac:dyDescent="0.25">
      <c r="A1351" s="18">
        <v>40501</v>
      </c>
      <c r="B1351">
        <v>6.55</v>
      </c>
      <c r="C1351" s="19">
        <f t="shared" si="21"/>
        <v>0</v>
      </c>
    </row>
    <row r="1352" spans="1:3" x14ac:dyDescent="0.25">
      <c r="A1352" s="18">
        <v>40500</v>
      </c>
      <c r="B1352">
        <v>6.55</v>
      </c>
      <c r="C1352" s="19">
        <f t="shared" si="21"/>
        <v>9.2025189311619199E-3</v>
      </c>
    </row>
    <row r="1353" spans="1:3" x14ac:dyDescent="0.25">
      <c r="A1353" s="18">
        <v>40499</v>
      </c>
      <c r="B1353">
        <v>6.49</v>
      </c>
      <c r="C1353" s="19">
        <f t="shared" si="21"/>
        <v>3.0864222031895859E-3</v>
      </c>
    </row>
    <row r="1354" spans="1:3" x14ac:dyDescent="0.25">
      <c r="A1354" s="18">
        <v>40498</v>
      </c>
      <c r="B1354">
        <v>6.47</v>
      </c>
      <c r="C1354" s="19">
        <f t="shared" si="21"/>
        <v>2.8215037800460099E-2</v>
      </c>
    </row>
    <row r="1355" spans="1:3" x14ac:dyDescent="0.25">
      <c r="A1355" s="18">
        <v>40494</v>
      </c>
      <c r="B1355">
        <v>6.29</v>
      </c>
      <c r="C1355" s="19">
        <f t="shared" si="21"/>
        <v>1.4411778661303184E-2</v>
      </c>
    </row>
    <row r="1356" spans="1:3" x14ac:dyDescent="0.25">
      <c r="A1356" s="18">
        <v>40493</v>
      </c>
      <c r="B1356">
        <v>6.2</v>
      </c>
      <c r="C1356" s="19">
        <f t="shared" si="21"/>
        <v>1.6142053545412009E-3</v>
      </c>
    </row>
    <row r="1357" spans="1:3" x14ac:dyDescent="0.25">
      <c r="A1357" s="18">
        <v>40492</v>
      </c>
      <c r="B1357">
        <v>6.19</v>
      </c>
      <c r="C1357" s="19">
        <f t="shared" si="21"/>
        <v>9.7403367483848043E-3</v>
      </c>
    </row>
    <row r="1358" spans="1:3" x14ac:dyDescent="0.25">
      <c r="A1358" s="18">
        <v>40491</v>
      </c>
      <c r="B1358">
        <v>6.13</v>
      </c>
      <c r="C1358" s="19">
        <f t="shared" si="21"/>
        <v>8.1900539700444034E-3</v>
      </c>
    </row>
    <row r="1359" spans="1:3" x14ac:dyDescent="0.25">
      <c r="A1359" s="18">
        <v>40490</v>
      </c>
      <c r="B1359">
        <v>6.08</v>
      </c>
      <c r="C1359" s="19">
        <f t="shared" si="21"/>
        <v>1.6460909066687169E-3</v>
      </c>
    </row>
    <row r="1360" spans="1:3" x14ac:dyDescent="0.25">
      <c r="A1360" s="18">
        <v>40487</v>
      </c>
      <c r="B1360">
        <v>6.07</v>
      </c>
      <c r="C1360" s="19">
        <f t="shared" si="21"/>
        <v>4.9545931246833949E-3</v>
      </c>
    </row>
    <row r="1361" spans="1:3" x14ac:dyDescent="0.25">
      <c r="A1361" s="18">
        <v>40486</v>
      </c>
      <c r="B1361">
        <v>6.04</v>
      </c>
      <c r="C1361" s="19">
        <f t="shared" si="21"/>
        <v>-9.8847592325419734E-3</v>
      </c>
    </row>
    <row r="1362" spans="1:3" x14ac:dyDescent="0.25">
      <c r="A1362" s="18">
        <v>40485</v>
      </c>
      <c r="B1362">
        <v>6.1</v>
      </c>
      <c r="C1362" s="19">
        <f t="shared" si="21"/>
        <v>-3.273325344969249E-3</v>
      </c>
    </row>
    <row r="1363" spans="1:3" x14ac:dyDescent="0.25">
      <c r="A1363" s="18">
        <v>40483</v>
      </c>
      <c r="B1363">
        <v>6.12</v>
      </c>
      <c r="C1363" s="19">
        <f t="shared" si="21"/>
        <v>1.3158084577511201E-2</v>
      </c>
    </row>
    <row r="1364" spans="1:3" x14ac:dyDescent="0.25">
      <c r="A1364" s="18">
        <v>40480</v>
      </c>
      <c r="B1364">
        <v>6.04</v>
      </c>
      <c r="C1364" s="19">
        <f t="shared" si="21"/>
        <v>1.6570012076293867E-3</v>
      </c>
    </row>
    <row r="1365" spans="1:3" x14ac:dyDescent="0.25">
      <c r="A1365" s="18">
        <v>40479</v>
      </c>
      <c r="B1365">
        <v>6.03</v>
      </c>
      <c r="C1365" s="19">
        <f t="shared" si="21"/>
        <v>-1.3179762444409847E-2</v>
      </c>
    </row>
    <row r="1366" spans="1:3" x14ac:dyDescent="0.25">
      <c r="A1366" s="18">
        <v>40478</v>
      </c>
      <c r="B1366">
        <v>6.11</v>
      </c>
      <c r="C1366" s="19">
        <f t="shared" si="21"/>
        <v>-3.2679767646159995E-3</v>
      </c>
    </row>
    <row r="1367" spans="1:3" x14ac:dyDescent="0.25">
      <c r="A1367" s="18">
        <v>40477</v>
      </c>
      <c r="B1367">
        <v>6.13</v>
      </c>
      <c r="C1367" s="19">
        <f t="shared" si="21"/>
        <v>4.9059787688544056E-3</v>
      </c>
    </row>
    <row r="1368" spans="1:3" x14ac:dyDescent="0.25">
      <c r="A1368" s="18">
        <v>40476</v>
      </c>
      <c r="B1368">
        <v>6.1</v>
      </c>
      <c r="C1368" s="19">
        <f t="shared" si="21"/>
        <v>-3.273325344969249E-3</v>
      </c>
    </row>
    <row r="1369" spans="1:3" x14ac:dyDescent="0.25">
      <c r="A1369" s="18">
        <v>40473</v>
      </c>
      <c r="B1369">
        <v>6.12</v>
      </c>
      <c r="C1369" s="19">
        <f t="shared" si="21"/>
        <v>3.2733253449693297E-3</v>
      </c>
    </row>
    <row r="1370" spans="1:3" x14ac:dyDescent="0.25">
      <c r="A1370" s="18">
        <v>40472</v>
      </c>
      <c r="B1370">
        <v>6.1</v>
      </c>
      <c r="C1370" s="19">
        <f t="shared" si="21"/>
        <v>1.6406894574597963E-3</v>
      </c>
    </row>
    <row r="1371" spans="1:3" x14ac:dyDescent="0.25">
      <c r="A1371" s="18">
        <v>40471</v>
      </c>
      <c r="B1371">
        <v>6.09</v>
      </c>
      <c r="C1371" s="19">
        <f t="shared" si="21"/>
        <v>0</v>
      </c>
    </row>
    <row r="1372" spans="1:3" x14ac:dyDescent="0.25">
      <c r="A1372" s="18">
        <v>40470</v>
      </c>
      <c r="B1372">
        <v>6.09</v>
      </c>
      <c r="C1372" s="19">
        <f t="shared" si="21"/>
        <v>6.5898096790555829E-3</v>
      </c>
    </row>
    <row r="1373" spans="1:3" x14ac:dyDescent="0.25">
      <c r="A1373" s="18">
        <v>40469</v>
      </c>
      <c r="B1373">
        <v>6.05</v>
      </c>
      <c r="C1373" s="19">
        <f t="shared" si="21"/>
        <v>-1.6515280384729533E-3</v>
      </c>
    </row>
    <row r="1374" spans="1:3" x14ac:dyDescent="0.25">
      <c r="A1374" s="18">
        <v>40466</v>
      </c>
      <c r="B1374">
        <v>6.06</v>
      </c>
      <c r="C1374" s="19">
        <f t="shared" si="21"/>
        <v>9.950330853168092E-3</v>
      </c>
    </row>
    <row r="1375" spans="1:3" x14ac:dyDescent="0.25">
      <c r="A1375" s="18">
        <v>40465</v>
      </c>
      <c r="B1375">
        <v>6</v>
      </c>
      <c r="C1375" s="19">
        <f t="shared" si="21"/>
        <v>3.3389012655146303E-3</v>
      </c>
    </row>
    <row r="1376" spans="1:3" x14ac:dyDescent="0.25">
      <c r="A1376" s="18">
        <v>40464</v>
      </c>
      <c r="B1376">
        <v>5.98</v>
      </c>
      <c r="C1376" s="19">
        <f t="shared" si="21"/>
        <v>-1.6708441648176058E-3</v>
      </c>
    </row>
    <row r="1377" spans="1:3" x14ac:dyDescent="0.25">
      <c r="A1377" s="18">
        <v>40463</v>
      </c>
      <c r="B1377">
        <v>5.99</v>
      </c>
      <c r="C1377" s="19">
        <f t="shared" si="21"/>
        <v>-3.333336419758116E-3</v>
      </c>
    </row>
    <row r="1378" spans="1:3" x14ac:dyDescent="0.25">
      <c r="A1378" s="18">
        <v>40462</v>
      </c>
      <c r="B1378">
        <v>6.01</v>
      </c>
      <c r="C1378" s="19">
        <f t="shared" si="21"/>
        <v>-1.6625107736134141E-3</v>
      </c>
    </row>
    <row r="1379" spans="1:3" x14ac:dyDescent="0.25">
      <c r="A1379" s="18">
        <v>40459</v>
      </c>
      <c r="B1379">
        <v>6.02</v>
      </c>
      <c r="C1379" s="19">
        <f t="shared" si="21"/>
        <v>-6.6225407604933824E-3</v>
      </c>
    </row>
    <row r="1380" spans="1:3" x14ac:dyDescent="0.25">
      <c r="A1380" s="18">
        <v>40458</v>
      </c>
      <c r="B1380">
        <v>6.06</v>
      </c>
      <c r="C1380" s="19">
        <f t="shared" si="21"/>
        <v>-1.6488049901838935E-3</v>
      </c>
    </row>
    <row r="1381" spans="1:3" x14ac:dyDescent="0.25">
      <c r="A1381" s="18">
        <v>40457</v>
      </c>
      <c r="B1381">
        <v>6.07</v>
      </c>
      <c r="C1381" s="19">
        <f t="shared" si="21"/>
        <v>-6.5681681120970444E-3</v>
      </c>
    </row>
    <row r="1382" spans="1:3" x14ac:dyDescent="0.25">
      <c r="A1382" s="18">
        <v>40456</v>
      </c>
      <c r="B1382">
        <v>6.11</v>
      </c>
      <c r="C1382" s="19">
        <f t="shared" si="21"/>
        <v>-3.2679767646159995E-3</v>
      </c>
    </row>
    <row r="1383" spans="1:3" x14ac:dyDescent="0.25">
      <c r="A1383" s="18">
        <v>40455</v>
      </c>
      <c r="B1383">
        <v>6.13</v>
      </c>
      <c r="C1383" s="19">
        <f t="shared" si="21"/>
        <v>-8.1235215214793318E-3</v>
      </c>
    </row>
    <row r="1384" spans="1:3" x14ac:dyDescent="0.25">
      <c r="A1384" s="18">
        <v>40452</v>
      </c>
      <c r="B1384">
        <v>6.18</v>
      </c>
      <c r="C1384" s="19">
        <f t="shared" si="21"/>
        <v>1.6313575491523787E-2</v>
      </c>
    </row>
    <row r="1385" spans="1:3" x14ac:dyDescent="0.25">
      <c r="A1385" s="18">
        <v>40451</v>
      </c>
      <c r="B1385">
        <v>6.08</v>
      </c>
      <c r="C1385" s="19">
        <f t="shared" si="21"/>
        <v>-9.8200461809753482E-3</v>
      </c>
    </row>
    <row r="1386" spans="1:3" x14ac:dyDescent="0.25">
      <c r="A1386" s="18">
        <v>40450</v>
      </c>
      <c r="B1386">
        <v>6.14</v>
      </c>
      <c r="C1386" s="19">
        <f t="shared" si="21"/>
        <v>9.8200461809752945E-3</v>
      </c>
    </row>
    <row r="1387" spans="1:3" x14ac:dyDescent="0.25">
      <c r="A1387" s="18">
        <v>40449</v>
      </c>
      <c r="B1387">
        <v>6.08</v>
      </c>
      <c r="C1387" s="19">
        <f t="shared" si="21"/>
        <v>-4.9220772054283319E-3</v>
      </c>
    </row>
    <row r="1388" spans="1:3" x14ac:dyDescent="0.25">
      <c r="A1388" s="18">
        <v>40448</v>
      </c>
      <c r="B1388">
        <v>6.11</v>
      </c>
      <c r="C1388" s="19">
        <f t="shared" si="21"/>
        <v>-8.1500043619244147E-3</v>
      </c>
    </row>
    <row r="1389" spans="1:3" x14ac:dyDescent="0.25">
      <c r="A1389" s="18">
        <v>40445</v>
      </c>
      <c r="B1389">
        <v>6.16</v>
      </c>
      <c r="C1389" s="19">
        <f t="shared" si="21"/>
        <v>4.8820275973083188E-3</v>
      </c>
    </row>
    <row r="1390" spans="1:3" x14ac:dyDescent="0.25">
      <c r="A1390" s="18">
        <v>40444</v>
      </c>
      <c r="B1390">
        <v>6.13</v>
      </c>
      <c r="C1390" s="19">
        <f t="shared" si="21"/>
        <v>-6.5040879691763767E-3</v>
      </c>
    </row>
    <row r="1391" spans="1:3" x14ac:dyDescent="0.25">
      <c r="A1391" s="18">
        <v>40443</v>
      </c>
      <c r="B1391">
        <v>6.17</v>
      </c>
      <c r="C1391" s="19">
        <f t="shared" si="21"/>
        <v>-9.6774948820653687E-3</v>
      </c>
    </row>
    <row r="1392" spans="1:3" x14ac:dyDescent="0.25">
      <c r="A1392" s="18">
        <v>40442</v>
      </c>
      <c r="B1392">
        <v>6.23</v>
      </c>
      <c r="C1392" s="19">
        <f t="shared" si="21"/>
        <v>-1.603849581974516E-3</v>
      </c>
    </row>
    <row r="1393" spans="1:3" x14ac:dyDescent="0.25">
      <c r="A1393" s="18">
        <v>40441</v>
      </c>
      <c r="B1393">
        <v>6.24</v>
      </c>
      <c r="C1393" s="19">
        <f t="shared" si="21"/>
        <v>1.6038495819743989E-3</v>
      </c>
    </row>
    <row r="1394" spans="1:3" x14ac:dyDescent="0.25">
      <c r="A1394" s="18">
        <v>40436</v>
      </c>
      <c r="B1394">
        <v>6.23</v>
      </c>
      <c r="C1394" s="19">
        <f t="shared" si="21"/>
        <v>9.6774948820654381E-3</v>
      </c>
    </row>
    <row r="1395" spans="1:3" x14ac:dyDescent="0.25">
      <c r="A1395" s="18">
        <v>40435</v>
      </c>
      <c r="B1395">
        <v>6.17</v>
      </c>
      <c r="C1395" s="19">
        <f t="shared" si="21"/>
        <v>-8.0710688337915486E-3</v>
      </c>
    </row>
    <row r="1396" spans="1:3" x14ac:dyDescent="0.25">
      <c r="A1396" s="18">
        <v>40434</v>
      </c>
      <c r="B1396">
        <v>6.22</v>
      </c>
      <c r="C1396" s="19">
        <f t="shared" si="21"/>
        <v>-6.4102783609190543E-3</v>
      </c>
    </row>
    <row r="1397" spans="1:3" x14ac:dyDescent="0.25">
      <c r="A1397" s="18">
        <v>40431</v>
      </c>
      <c r="B1397">
        <v>6.26</v>
      </c>
      <c r="C1397" s="19">
        <f t="shared" si="21"/>
        <v>6.4102783609190188E-3</v>
      </c>
    </row>
    <row r="1398" spans="1:3" x14ac:dyDescent="0.25">
      <c r="A1398" s="18">
        <v>40430</v>
      </c>
      <c r="B1398">
        <v>6.22</v>
      </c>
      <c r="C1398" s="19">
        <f t="shared" si="21"/>
        <v>6.4516352814885953E-3</v>
      </c>
    </row>
    <row r="1399" spans="1:3" x14ac:dyDescent="0.25">
      <c r="A1399" s="18">
        <v>40429</v>
      </c>
      <c r="B1399">
        <v>6.18</v>
      </c>
      <c r="C1399" s="19">
        <f t="shared" si="21"/>
        <v>-6.4516352814887193E-3</v>
      </c>
    </row>
    <row r="1400" spans="1:3" x14ac:dyDescent="0.25">
      <c r="A1400" s="18">
        <v>40428</v>
      </c>
      <c r="B1400">
        <v>6.22</v>
      </c>
      <c r="C1400" s="19">
        <f t="shared" si="21"/>
        <v>-6.4102783609190543E-3</v>
      </c>
    </row>
    <row r="1401" spans="1:3" x14ac:dyDescent="0.25">
      <c r="A1401" s="18">
        <v>40427</v>
      </c>
      <c r="B1401">
        <v>6.26</v>
      </c>
      <c r="C1401" s="19">
        <f t="shared" si="21"/>
        <v>-1.2698583337127431E-2</v>
      </c>
    </row>
    <row r="1402" spans="1:3" x14ac:dyDescent="0.25">
      <c r="A1402" s="18">
        <v>40424</v>
      </c>
      <c r="B1402">
        <v>6.34</v>
      </c>
      <c r="C1402" s="19">
        <f t="shared" si="21"/>
        <v>9.5087879690271358E-3</v>
      </c>
    </row>
    <row r="1403" spans="1:3" x14ac:dyDescent="0.25">
      <c r="A1403" s="18">
        <v>40423</v>
      </c>
      <c r="B1403">
        <v>6.28</v>
      </c>
      <c r="C1403" s="19">
        <f t="shared" si="21"/>
        <v>-3.1796529173795732E-3</v>
      </c>
    </row>
    <row r="1404" spans="1:3" x14ac:dyDescent="0.25">
      <c r="A1404" s="18">
        <v>40422</v>
      </c>
      <c r="B1404">
        <v>6.3</v>
      </c>
      <c r="C1404" s="19">
        <f t="shared" si="21"/>
        <v>1.4388737452099671E-2</v>
      </c>
    </row>
    <row r="1405" spans="1:3" x14ac:dyDescent="0.25">
      <c r="A1405" s="18">
        <v>40421</v>
      </c>
      <c r="B1405">
        <v>6.21</v>
      </c>
      <c r="C1405" s="19">
        <f t="shared" si="21"/>
        <v>-1.2800174766961787E-2</v>
      </c>
    </row>
    <row r="1406" spans="1:3" x14ac:dyDescent="0.25">
      <c r="A1406" s="18">
        <v>40420</v>
      </c>
      <c r="B1406">
        <v>6.29</v>
      </c>
      <c r="C1406" s="19">
        <f t="shared" si="21"/>
        <v>4.6368615180402417E-2</v>
      </c>
    </row>
    <row r="1407" spans="1:3" x14ac:dyDescent="0.25">
      <c r="A1407" s="18">
        <v>40417</v>
      </c>
      <c r="B1407">
        <v>6.0049999999999999</v>
      </c>
      <c r="C1407" s="19">
        <f t="shared" si="21"/>
        <v>-3.5177451219141141E-2</v>
      </c>
    </row>
    <row r="1408" spans="1:3" x14ac:dyDescent="0.25">
      <c r="A1408" s="18">
        <v>40416</v>
      </c>
      <c r="B1408">
        <v>6.22</v>
      </c>
      <c r="C1408" s="19">
        <f t="shared" si="21"/>
        <v>4.2699425673829679E-2</v>
      </c>
    </row>
    <row r="1409" spans="1:3" x14ac:dyDescent="0.25">
      <c r="A1409" s="18">
        <v>40415</v>
      </c>
      <c r="B1409">
        <v>5.96</v>
      </c>
      <c r="C1409" s="19">
        <f t="shared" si="21"/>
        <v>-6.688988150796652E-3</v>
      </c>
    </row>
    <row r="1410" spans="1:3" x14ac:dyDescent="0.25">
      <c r="A1410" s="18">
        <v>40414</v>
      </c>
      <c r="B1410">
        <v>6</v>
      </c>
      <c r="C1410" s="19">
        <f t="shared" si="21"/>
        <v>1.1735256218420932E-2</v>
      </c>
    </row>
    <row r="1411" spans="1:3" x14ac:dyDescent="0.25">
      <c r="A1411" s="18">
        <v>40413</v>
      </c>
      <c r="B1411">
        <v>5.93</v>
      </c>
      <c r="C1411" s="19">
        <f t="shared" ref="C1411:C1474" si="22">LN(B1411/B1412)</f>
        <v>3.3783815916271906E-3</v>
      </c>
    </row>
    <row r="1412" spans="1:3" x14ac:dyDescent="0.25">
      <c r="A1412" s="18">
        <v>40410</v>
      </c>
      <c r="B1412">
        <v>5.91</v>
      </c>
      <c r="C1412" s="19">
        <f t="shared" si="22"/>
        <v>-2.8358864560068826E-2</v>
      </c>
    </row>
    <row r="1413" spans="1:3" x14ac:dyDescent="0.25">
      <c r="A1413" s="18">
        <v>40409</v>
      </c>
      <c r="B1413">
        <v>6.08</v>
      </c>
      <c r="C1413" s="19">
        <f t="shared" si="22"/>
        <v>-8.190053970044367E-3</v>
      </c>
    </row>
    <row r="1414" spans="1:3" x14ac:dyDescent="0.25">
      <c r="A1414" s="18">
        <v>40408</v>
      </c>
      <c r="B1414">
        <v>6.13</v>
      </c>
      <c r="C1414" s="19">
        <f t="shared" si="22"/>
        <v>-8.1235215214793318E-3</v>
      </c>
    </row>
    <row r="1415" spans="1:3" x14ac:dyDescent="0.25">
      <c r="A1415" s="18">
        <v>40407</v>
      </c>
      <c r="B1415">
        <v>6.18</v>
      </c>
      <c r="C1415" s="19">
        <f t="shared" si="22"/>
        <v>-3.2310205814465318E-3</v>
      </c>
    </row>
    <row r="1416" spans="1:3" x14ac:dyDescent="0.25">
      <c r="A1416" s="18">
        <v>40406</v>
      </c>
      <c r="B1416">
        <v>6.2</v>
      </c>
      <c r="C1416" s="19">
        <f t="shared" si="22"/>
        <v>-9.630893060961189E-3</v>
      </c>
    </row>
    <row r="1417" spans="1:3" x14ac:dyDescent="0.25">
      <c r="A1417" s="18">
        <v>40403</v>
      </c>
      <c r="B1417">
        <v>6.26</v>
      </c>
      <c r="C1417" s="19">
        <f t="shared" si="22"/>
        <v>-6.3694482854798227E-3</v>
      </c>
    </row>
    <row r="1418" spans="1:3" x14ac:dyDescent="0.25">
      <c r="A1418" s="18">
        <v>40402</v>
      </c>
      <c r="B1418">
        <v>6.3</v>
      </c>
      <c r="C1418" s="19">
        <f t="shared" si="22"/>
        <v>-1.1049836186585046E-2</v>
      </c>
    </row>
    <row r="1419" spans="1:3" x14ac:dyDescent="0.25">
      <c r="A1419" s="18">
        <v>40401</v>
      </c>
      <c r="B1419">
        <v>6.37</v>
      </c>
      <c r="C1419" s="19">
        <f t="shared" si="22"/>
        <v>-1.5576638928737112E-2</v>
      </c>
    </row>
    <row r="1420" spans="1:3" x14ac:dyDescent="0.25">
      <c r="A1420" s="18">
        <v>40400</v>
      </c>
      <c r="B1420">
        <v>6.47</v>
      </c>
      <c r="C1420" s="19">
        <f t="shared" si="22"/>
        <v>0</v>
      </c>
    </row>
    <row r="1421" spans="1:3" x14ac:dyDescent="0.25">
      <c r="A1421" s="18">
        <v>40399</v>
      </c>
      <c r="B1421">
        <v>6.47</v>
      </c>
      <c r="C1421" s="19">
        <f t="shared" si="22"/>
        <v>-7.6982674257523439E-3</v>
      </c>
    </row>
    <row r="1422" spans="1:3" x14ac:dyDescent="0.25">
      <c r="A1422" s="18">
        <v>40396</v>
      </c>
      <c r="B1422">
        <v>6.52</v>
      </c>
      <c r="C1422" s="19">
        <f t="shared" si="22"/>
        <v>3.0721990369700588E-3</v>
      </c>
    </row>
    <row r="1423" spans="1:3" x14ac:dyDescent="0.25">
      <c r="A1423" s="18">
        <v>40395</v>
      </c>
      <c r="B1423">
        <v>6.5</v>
      </c>
      <c r="C1423" s="19">
        <f t="shared" si="22"/>
        <v>5.3991646777706015E-3</v>
      </c>
    </row>
    <row r="1424" spans="1:3" x14ac:dyDescent="0.25">
      <c r="A1424" s="18">
        <v>40394</v>
      </c>
      <c r="B1424">
        <v>6.4649999999999999</v>
      </c>
      <c r="C1424" s="19">
        <f t="shared" si="22"/>
        <v>2.3228814161397287E-3</v>
      </c>
    </row>
    <row r="1425" spans="1:3" x14ac:dyDescent="0.25">
      <c r="A1425" s="18">
        <v>40393</v>
      </c>
      <c r="B1425">
        <v>6.45</v>
      </c>
      <c r="C1425" s="19">
        <f t="shared" si="22"/>
        <v>-3.0959777051280096E-3</v>
      </c>
    </row>
    <row r="1426" spans="1:3" x14ac:dyDescent="0.25">
      <c r="A1426" s="18">
        <v>40392</v>
      </c>
      <c r="B1426">
        <v>6.47</v>
      </c>
      <c r="C1426" s="19">
        <f t="shared" si="22"/>
        <v>-2.3157092555980926E-3</v>
      </c>
    </row>
    <row r="1427" spans="1:3" x14ac:dyDescent="0.25">
      <c r="A1427" s="18">
        <v>40389</v>
      </c>
      <c r="B1427">
        <v>6.4850000000000003</v>
      </c>
      <c r="C1427" s="19">
        <f t="shared" si="22"/>
        <v>-5.3825581701542934E-3</v>
      </c>
    </row>
    <row r="1428" spans="1:3" x14ac:dyDescent="0.25">
      <c r="A1428" s="18">
        <v>40388</v>
      </c>
      <c r="B1428">
        <v>6.52</v>
      </c>
      <c r="C1428" s="19">
        <f t="shared" si="22"/>
        <v>-9.4642745825866716E-3</v>
      </c>
    </row>
    <row r="1429" spans="1:3" x14ac:dyDescent="0.25">
      <c r="A1429" s="18">
        <v>40387</v>
      </c>
      <c r="B1429">
        <v>6.5819999999999999</v>
      </c>
      <c r="C1429" s="19">
        <f t="shared" si="22"/>
        <v>-3.0381285362040574E-4</v>
      </c>
    </row>
    <row r="1430" spans="1:3" x14ac:dyDescent="0.25">
      <c r="A1430" s="18">
        <v>40386</v>
      </c>
      <c r="B1430">
        <v>6.5839999999999996</v>
      </c>
      <c r="C1430" s="19">
        <f t="shared" si="22"/>
        <v>1.0535252797960207E-2</v>
      </c>
    </row>
    <row r="1431" spans="1:3" x14ac:dyDescent="0.25">
      <c r="A1431" s="18">
        <v>40385</v>
      </c>
      <c r="B1431">
        <v>6.5149999999999997</v>
      </c>
      <c r="C1431" s="19">
        <f t="shared" si="22"/>
        <v>-7.6716536175308451E-4</v>
      </c>
    </row>
    <row r="1432" spans="1:3" x14ac:dyDescent="0.25">
      <c r="A1432" s="18">
        <v>40382</v>
      </c>
      <c r="B1432">
        <v>6.52</v>
      </c>
      <c r="C1432" s="19">
        <f t="shared" si="22"/>
        <v>-3.0627895305457668E-3</v>
      </c>
    </row>
    <row r="1433" spans="1:3" x14ac:dyDescent="0.25">
      <c r="A1433" s="18">
        <v>40381</v>
      </c>
      <c r="B1433">
        <v>6.54</v>
      </c>
      <c r="C1433" s="19">
        <f t="shared" si="22"/>
        <v>-3.3582690698025419E-3</v>
      </c>
    </row>
    <row r="1434" spans="1:3" x14ac:dyDescent="0.25">
      <c r="A1434" s="18">
        <v>40380</v>
      </c>
      <c r="B1434">
        <v>6.5620000000000003</v>
      </c>
      <c r="C1434" s="19">
        <f t="shared" si="22"/>
        <v>-5.7742144934698411E-3</v>
      </c>
    </row>
    <row r="1435" spans="1:3" x14ac:dyDescent="0.25">
      <c r="A1435" s="18">
        <v>40379</v>
      </c>
      <c r="B1435">
        <v>6.6</v>
      </c>
      <c r="C1435" s="19">
        <f t="shared" si="22"/>
        <v>0</v>
      </c>
    </row>
    <row r="1436" spans="1:3" x14ac:dyDescent="0.25">
      <c r="A1436" s="18">
        <v>40378</v>
      </c>
      <c r="B1436">
        <v>6.6</v>
      </c>
      <c r="C1436" s="19">
        <f t="shared" si="22"/>
        <v>4.5558165358606613E-3</v>
      </c>
    </row>
    <row r="1437" spans="1:3" x14ac:dyDescent="0.25">
      <c r="A1437" s="18">
        <v>40375</v>
      </c>
      <c r="B1437">
        <v>6.57</v>
      </c>
      <c r="C1437" s="19">
        <f t="shared" si="22"/>
        <v>-8.487471381184936E-3</v>
      </c>
    </row>
    <row r="1438" spans="1:3" x14ac:dyDescent="0.25">
      <c r="A1438" s="18">
        <v>40374</v>
      </c>
      <c r="B1438">
        <v>6.6260000000000003</v>
      </c>
      <c r="C1438" s="19">
        <f t="shared" si="22"/>
        <v>-1.259764710588622E-2</v>
      </c>
    </row>
    <row r="1439" spans="1:3" x14ac:dyDescent="0.25">
      <c r="A1439" s="18">
        <v>40373</v>
      </c>
      <c r="B1439">
        <v>6.71</v>
      </c>
      <c r="C1439" s="19">
        <f t="shared" si="22"/>
        <v>-7.4239390712822805E-3</v>
      </c>
    </row>
    <row r="1440" spans="1:3" x14ac:dyDescent="0.25">
      <c r="A1440" s="18">
        <v>40372</v>
      </c>
      <c r="B1440">
        <v>6.76</v>
      </c>
      <c r="C1440" s="19">
        <f t="shared" si="22"/>
        <v>-5.8997221271882708E-3</v>
      </c>
    </row>
    <row r="1441" spans="1:3" x14ac:dyDescent="0.25">
      <c r="A1441" s="18">
        <v>40371</v>
      </c>
      <c r="B1441">
        <v>6.8</v>
      </c>
      <c r="C1441" s="19">
        <f t="shared" si="22"/>
        <v>4.4215252578774771E-3</v>
      </c>
    </row>
    <row r="1442" spans="1:3" x14ac:dyDescent="0.25">
      <c r="A1442" s="18">
        <v>40368</v>
      </c>
      <c r="B1442">
        <v>6.77</v>
      </c>
      <c r="C1442" s="19">
        <f t="shared" si="22"/>
        <v>8.9021359405932511E-3</v>
      </c>
    </row>
    <row r="1443" spans="1:3" x14ac:dyDescent="0.25">
      <c r="A1443" s="18">
        <v>40367</v>
      </c>
      <c r="B1443">
        <v>6.71</v>
      </c>
      <c r="C1443" s="19">
        <f t="shared" si="22"/>
        <v>1.5620624014992595E-2</v>
      </c>
    </row>
    <row r="1444" spans="1:3" x14ac:dyDescent="0.25">
      <c r="A1444" s="18">
        <v>40366</v>
      </c>
      <c r="B1444">
        <v>6.6059999999999999</v>
      </c>
      <c r="C1444" s="19">
        <f t="shared" si="22"/>
        <v>-5.8863651966106975E-3</v>
      </c>
    </row>
    <row r="1445" spans="1:3" x14ac:dyDescent="0.25">
      <c r="A1445" s="18">
        <v>40365</v>
      </c>
      <c r="B1445">
        <v>6.6449999999999996</v>
      </c>
      <c r="C1445" s="19">
        <f t="shared" si="22"/>
        <v>-2.3351994419795033E-2</v>
      </c>
    </row>
    <row r="1446" spans="1:3" x14ac:dyDescent="0.25">
      <c r="A1446" s="18">
        <v>40364</v>
      </c>
      <c r="B1446">
        <v>6.8019999999999996</v>
      </c>
      <c r="C1446" s="19">
        <f t="shared" si="22"/>
        <v>-7.0319656891302575E-3</v>
      </c>
    </row>
    <row r="1447" spans="1:3" x14ac:dyDescent="0.25">
      <c r="A1447" s="18">
        <v>40361</v>
      </c>
      <c r="B1447">
        <v>6.85</v>
      </c>
      <c r="C1447" s="19">
        <f t="shared" si="22"/>
        <v>-5.8224327514332531E-3</v>
      </c>
    </row>
    <row r="1448" spans="1:3" x14ac:dyDescent="0.25">
      <c r="A1448" s="18">
        <v>40360</v>
      </c>
      <c r="B1448">
        <v>6.89</v>
      </c>
      <c r="C1448" s="19">
        <f t="shared" si="22"/>
        <v>7.2833533911080941E-3</v>
      </c>
    </row>
    <row r="1449" spans="1:3" x14ac:dyDescent="0.25">
      <c r="A1449" s="18">
        <v>40359</v>
      </c>
      <c r="B1449">
        <v>6.84</v>
      </c>
      <c r="C1449" s="19">
        <f t="shared" si="22"/>
        <v>-4.3763745997988882E-3</v>
      </c>
    </row>
    <row r="1450" spans="1:3" x14ac:dyDescent="0.25">
      <c r="A1450" s="18">
        <v>40358</v>
      </c>
      <c r="B1450">
        <v>6.87</v>
      </c>
      <c r="C1450" s="19">
        <f t="shared" si="22"/>
        <v>-7.2753731837697886E-4</v>
      </c>
    </row>
    <row r="1451" spans="1:3" x14ac:dyDescent="0.25">
      <c r="A1451" s="18">
        <v>40357</v>
      </c>
      <c r="B1451">
        <v>6.875</v>
      </c>
      <c r="C1451" s="19">
        <f t="shared" si="22"/>
        <v>-7.2700839261724841E-4</v>
      </c>
    </row>
    <row r="1452" spans="1:3" x14ac:dyDescent="0.25">
      <c r="A1452" s="18">
        <v>40354</v>
      </c>
      <c r="B1452">
        <v>6.88</v>
      </c>
      <c r="C1452" s="19">
        <f t="shared" si="22"/>
        <v>-5.7971176843259579E-3</v>
      </c>
    </row>
    <row r="1453" spans="1:3" x14ac:dyDescent="0.25">
      <c r="A1453" s="18">
        <v>40353</v>
      </c>
      <c r="B1453">
        <v>6.92</v>
      </c>
      <c r="C1453" s="19">
        <f t="shared" si="22"/>
        <v>-3.1741478100164016E-3</v>
      </c>
    </row>
    <row r="1454" spans="1:3" x14ac:dyDescent="0.25">
      <c r="A1454" s="18">
        <v>40352</v>
      </c>
      <c r="B1454">
        <v>6.9420000000000002</v>
      </c>
      <c r="C1454" s="19">
        <f t="shared" si="22"/>
        <v>-4.0253073328378915E-3</v>
      </c>
    </row>
    <row r="1455" spans="1:3" x14ac:dyDescent="0.25">
      <c r="A1455" s="18">
        <v>40351</v>
      </c>
      <c r="B1455">
        <v>6.97</v>
      </c>
      <c r="C1455" s="19">
        <f t="shared" si="22"/>
        <v>-5.7372348102696668E-4</v>
      </c>
    </row>
    <row r="1456" spans="1:3" x14ac:dyDescent="0.25">
      <c r="A1456" s="18">
        <v>40350</v>
      </c>
      <c r="B1456">
        <v>6.9740000000000002</v>
      </c>
      <c r="C1456" s="19">
        <f t="shared" si="22"/>
        <v>5.7372348102704366E-4</v>
      </c>
    </row>
    <row r="1457" spans="1:3" x14ac:dyDescent="0.25">
      <c r="A1457" s="18">
        <v>40347</v>
      </c>
      <c r="B1457">
        <v>6.97</v>
      </c>
      <c r="C1457" s="19">
        <f t="shared" si="22"/>
        <v>1.435750426104194E-3</v>
      </c>
    </row>
    <row r="1458" spans="1:3" x14ac:dyDescent="0.25">
      <c r="A1458" s="18">
        <v>40346</v>
      </c>
      <c r="B1458">
        <v>6.96</v>
      </c>
      <c r="C1458" s="19">
        <f t="shared" si="22"/>
        <v>5.4747291331757554E-3</v>
      </c>
    </row>
    <row r="1459" spans="1:3" x14ac:dyDescent="0.25">
      <c r="A1459" s="18">
        <v>40345</v>
      </c>
      <c r="B1459">
        <v>6.9219999999999997</v>
      </c>
      <c r="C1459" s="19">
        <f t="shared" si="22"/>
        <v>8.9973034753586031E-3</v>
      </c>
    </row>
    <row r="1460" spans="1:3" x14ac:dyDescent="0.25">
      <c r="A1460" s="18">
        <v>40344</v>
      </c>
      <c r="B1460">
        <v>6.86</v>
      </c>
      <c r="C1460" s="19">
        <f t="shared" si="22"/>
        <v>-4.5087706372769669E-3</v>
      </c>
    </row>
    <row r="1461" spans="1:3" x14ac:dyDescent="0.25">
      <c r="A1461" s="18">
        <v>40343</v>
      </c>
      <c r="B1461">
        <v>6.891</v>
      </c>
      <c r="C1461" s="19">
        <f t="shared" si="22"/>
        <v>3.6345173395706046E-3</v>
      </c>
    </row>
    <row r="1462" spans="1:3" x14ac:dyDescent="0.25">
      <c r="A1462" s="18">
        <v>40340</v>
      </c>
      <c r="B1462">
        <v>6.8659999999999997</v>
      </c>
      <c r="C1462" s="19">
        <f t="shared" si="22"/>
        <v>4.3703110900251269E-4</v>
      </c>
    </row>
    <row r="1463" spans="1:3" x14ac:dyDescent="0.25">
      <c r="A1463" s="18">
        <v>40339</v>
      </c>
      <c r="B1463">
        <v>6.8630000000000004</v>
      </c>
      <c r="C1463" s="19">
        <f t="shared" si="22"/>
        <v>-1.1733313431551325E-2</v>
      </c>
    </row>
    <row r="1464" spans="1:3" x14ac:dyDescent="0.25">
      <c r="A1464" s="18">
        <v>40338</v>
      </c>
      <c r="B1464">
        <v>6.944</v>
      </c>
      <c r="C1464" s="19">
        <f t="shared" si="22"/>
        <v>-2.7324386023606343E-3</v>
      </c>
    </row>
    <row r="1465" spans="1:3" x14ac:dyDescent="0.25">
      <c r="A1465" s="18">
        <v>40337</v>
      </c>
      <c r="B1465">
        <v>6.9630000000000001</v>
      </c>
      <c r="C1465" s="19">
        <f t="shared" si="22"/>
        <v>1.1991764015157483E-2</v>
      </c>
    </row>
    <row r="1466" spans="1:3" x14ac:dyDescent="0.25">
      <c r="A1466" s="18">
        <v>40336</v>
      </c>
      <c r="B1466">
        <v>6.88</v>
      </c>
      <c r="C1466" s="19">
        <f t="shared" si="22"/>
        <v>-1.4430264829028896E-2</v>
      </c>
    </row>
    <row r="1467" spans="1:3" x14ac:dyDescent="0.25">
      <c r="A1467" s="18">
        <v>40333</v>
      </c>
      <c r="B1467">
        <v>6.98</v>
      </c>
      <c r="C1467" s="19">
        <f t="shared" si="22"/>
        <v>-6.1415604026021772E-3</v>
      </c>
    </row>
    <row r="1468" spans="1:3" x14ac:dyDescent="0.25">
      <c r="A1468" s="18">
        <v>40332</v>
      </c>
      <c r="B1468">
        <v>7.0229999999999997</v>
      </c>
      <c r="C1468" s="19">
        <f t="shared" si="22"/>
        <v>-6.9528481584589935E-3</v>
      </c>
    </row>
    <row r="1469" spans="1:3" x14ac:dyDescent="0.25">
      <c r="A1469" s="18">
        <v>40331</v>
      </c>
      <c r="B1469">
        <v>7.0720000000000001</v>
      </c>
      <c r="C1469" s="19">
        <f t="shared" si="22"/>
        <v>-1.6547846397613038E-2</v>
      </c>
    </row>
    <row r="1470" spans="1:3" x14ac:dyDescent="0.25">
      <c r="A1470" s="18">
        <v>40330</v>
      </c>
      <c r="B1470">
        <v>7.19</v>
      </c>
      <c r="C1470" s="19">
        <f t="shared" si="22"/>
        <v>-8.999714603195751E-3</v>
      </c>
    </row>
    <row r="1471" spans="1:3" x14ac:dyDescent="0.25">
      <c r="A1471" s="18">
        <v>40329</v>
      </c>
      <c r="B1471">
        <v>7.2549999999999999</v>
      </c>
      <c r="C1471" s="19">
        <f t="shared" si="22"/>
        <v>-3.4399758724435315E-3</v>
      </c>
    </row>
    <row r="1472" spans="1:3" x14ac:dyDescent="0.25">
      <c r="A1472" s="18">
        <v>40326</v>
      </c>
      <c r="B1472">
        <v>7.28</v>
      </c>
      <c r="C1472" s="19">
        <f t="shared" si="22"/>
        <v>-1.6469946078218986E-3</v>
      </c>
    </row>
    <row r="1473" spans="1:3" x14ac:dyDescent="0.25">
      <c r="A1473" s="18">
        <v>40325</v>
      </c>
      <c r="B1473">
        <v>7.2919999999999998</v>
      </c>
      <c r="C1473" s="19">
        <f t="shared" si="22"/>
        <v>-6.5609858100075941E-3</v>
      </c>
    </row>
    <row r="1474" spans="1:3" x14ac:dyDescent="0.25">
      <c r="A1474" s="18">
        <v>40324</v>
      </c>
      <c r="B1474">
        <v>7.34</v>
      </c>
      <c r="C1474" s="19">
        <f t="shared" si="22"/>
        <v>-4.0788635748210044E-3</v>
      </c>
    </row>
    <row r="1475" spans="1:3" x14ac:dyDescent="0.25">
      <c r="A1475" s="18">
        <v>40323</v>
      </c>
      <c r="B1475">
        <v>7.37</v>
      </c>
      <c r="C1475" s="19">
        <f t="shared" ref="C1475:C1538" si="23">LN(B1475/B1476)</f>
        <v>-1.4815085785140699E-2</v>
      </c>
    </row>
    <row r="1476" spans="1:3" x14ac:dyDescent="0.25">
      <c r="A1476" s="18">
        <v>40322</v>
      </c>
      <c r="B1476">
        <v>7.48</v>
      </c>
      <c r="C1476" s="19">
        <f t="shared" si="23"/>
        <v>-4.0026737896574445E-3</v>
      </c>
    </row>
    <row r="1477" spans="1:3" x14ac:dyDescent="0.25">
      <c r="A1477" s="18">
        <v>40319</v>
      </c>
      <c r="B1477">
        <v>7.51</v>
      </c>
      <c r="C1477" s="19">
        <f t="shared" si="23"/>
        <v>5.327650632142595E-4</v>
      </c>
    </row>
    <row r="1478" spans="1:3" x14ac:dyDescent="0.25">
      <c r="A1478" s="18">
        <v>40318</v>
      </c>
      <c r="B1478">
        <v>7.5060000000000002</v>
      </c>
      <c r="C1478" s="19">
        <f t="shared" si="23"/>
        <v>7.9968017056446597E-4</v>
      </c>
    </row>
    <row r="1479" spans="1:3" x14ac:dyDescent="0.25">
      <c r="A1479" s="18">
        <v>40317</v>
      </c>
      <c r="B1479">
        <v>7.5</v>
      </c>
      <c r="C1479" s="19">
        <f t="shared" si="23"/>
        <v>4.0080213975388678E-3</v>
      </c>
    </row>
    <row r="1480" spans="1:3" x14ac:dyDescent="0.25">
      <c r="A1480" s="18">
        <v>40316</v>
      </c>
      <c r="B1480">
        <v>7.47</v>
      </c>
      <c r="C1480" s="19">
        <f t="shared" si="23"/>
        <v>-4.407941418865767E-3</v>
      </c>
    </row>
    <row r="1481" spans="1:3" x14ac:dyDescent="0.25">
      <c r="A1481" s="18">
        <v>40315</v>
      </c>
      <c r="B1481">
        <v>7.5030000000000001</v>
      </c>
      <c r="C1481" s="19">
        <f t="shared" si="23"/>
        <v>3.0701485772056851E-3</v>
      </c>
    </row>
    <row r="1482" spans="1:3" x14ac:dyDescent="0.25">
      <c r="A1482" s="18">
        <v>40312</v>
      </c>
      <c r="B1482">
        <v>7.48</v>
      </c>
      <c r="C1482" s="19">
        <f t="shared" si="23"/>
        <v>1.6172859245600968E-2</v>
      </c>
    </row>
    <row r="1483" spans="1:3" x14ac:dyDescent="0.25">
      <c r="A1483" s="18">
        <v>40311</v>
      </c>
      <c r="B1483">
        <v>7.36</v>
      </c>
      <c r="C1483" s="19">
        <f t="shared" si="23"/>
        <v>-2.7137058715961618E-3</v>
      </c>
    </row>
    <row r="1484" spans="1:3" x14ac:dyDescent="0.25">
      <c r="A1484" s="18">
        <v>40310</v>
      </c>
      <c r="B1484">
        <v>7.38</v>
      </c>
      <c r="C1484" s="19">
        <f t="shared" si="23"/>
        <v>-4.0642146464736579E-4</v>
      </c>
    </row>
    <row r="1485" spans="1:3" x14ac:dyDescent="0.25">
      <c r="A1485" s="18">
        <v>40309</v>
      </c>
      <c r="B1485">
        <v>7.383</v>
      </c>
      <c r="C1485" s="19">
        <f t="shared" si="23"/>
        <v>-7.6907887679720207E-3</v>
      </c>
    </row>
    <row r="1486" spans="1:3" x14ac:dyDescent="0.25">
      <c r="A1486" s="18">
        <v>40308</v>
      </c>
      <c r="B1486">
        <v>7.44</v>
      </c>
      <c r="C1486" s="19">
        <f t="shared" si="23"/>
        <v>-2.1672057401299051E-2</v>
      </c>
    </row>
    <row r="1487" spans="1:3" x14ac:dyDescent="0.25">
      <c r="A1487" s="18">
        <v>40305</v>
      </c>
      <c r="B1487">
        <v>7.6029999999999998</v>
      </c>
      <c r="C1487" s="19">
        <f t="shared" si="23"/>
        <v>-2.2334634522553167E-3</v>
      </c>
    </row>
    <row r="1488" spans="1:3" x14ac:dyDescent="0.25">
      <c r="A1488" s="18">
        <v>40304</v>
      </c>
      <c r="B1488">
        <v>7.62</v>
      </c>
      <c r="C1488" s="19">
        <f t="shared" si="23"/>
        <v>1.4540903922511655E-2</v>
      </c>
    </row>
    <row r="1489" spans="1:3" x14ac:dyDescent="0.25">
      <c r="A1489" s="18">
        <v>40303</v>
      </c>
      <c r="B1489">
        <v>7.51</v>
      </c>
      <c r="C1489" s="19">
        <f t="shared" si="23"/>
        <v>1.178690313763749E-2</v>
      </c>
    </row>
    <row r="1490" spans="1:3" x14ac:dyDescent="0.25">
      <c r="A1490" s="18">
        <v>40302</v>
      </c>
      <c r="B1490">
        <v>7.4219999999999997</v>
      </c>
      <c r="C1490" s="19">
        <f t="shared" si="23"/>
        <v>4.3208276782954217E-3</v>
      </c>
    </row>
    <row r="1491" spans="1:3" x14ac:dyDescent="0.25">
      <c r="A1491" s="18">
        <v>40301</v>
      </c>
      <c r="B1491">
        <v>7.39</v>
      </c>
      <c r="C1491" s="19">
        <f t="shared" si="23"/>
        <v>-4.0513222191786895E-3</v>
      </c>
    </row>
    <row r="1492" spans="1:3" x14ac:dyDescent="0.25">
      <c r="A1492" s="18">
        <v>40298</v>
      </c>
      <c r="B1492">
        <v>7.42</v>
      </c>
      <c r="C1492" s="19">
        <f t="shared" si="23"/>
        <v>2.6990569691649835E-3</v>
      </c>
    </row>
    <row r="1493" spans="1:3" x14ac:dyDescent="0.25">
      <c r="A1493" s="18">
        <v>40297</v>
      </c>
      <c r="B1493">
        <v>7.4</v>
      </c>
      <c r="C1493" s="19">
        <f t="shared" si="23"/>
        <v>-6.7340321813440683E-3</v>
      </c>
    </row>
    <row r="1494" spans="1:3" x14ac:dyDescent="0.25">
      <c r="A1494" s="18">
        <v>40296</v>
      </c>
      <c r="B1494">
        <v>7.45</v>
      </c>
      <c r="C1494" s="19">
        <f t="shared" si="23"/>
        <v>7.9509885887185071E-3</v>
      </c>
    </row>
    <row r="1495" spans="1:3" x14ac:dyDescent="0.25">
      <c r="A1495" s="18">
        <v>40295</v>
      </c>
      <c r="B1495">
        <v>7.391</v>
      </c>
      <c r="C1495" s="19">
        <f t="shared" si="23"/>
        <v>5.5627305780043858E-3</v>
      </c>
    </row>
    <row r="1496" spans="1:3" x14ac:dyDescent="0.25">
      <c r="A1496" s="18">
        <v>40294</v>
      </c>
      <c r="B1496">
        <v>7.35</v>
      </c>
      <c r="C1496" s="19">
        <f t="shared" si="23"/>
        <v>2.7247973261850357E-3</v>
      </c>
    </row>
    <row r="1497" spans="1:3" x14ac:dyDescent="0.25">
      <c r="A1497" s="18">
        <v>40291</v>
      </c>
      <c r="B1497">
        <v>7.33</v>
      </c>
      <c r="C1497" s="19">
        <f t="shared" si="23"/>
        <v>-4.0844168422247357E-3</v>
      </c>
    </row>
    <row r="1498" spans="1:3" x14ac:dyDescent="0.25">
      <c r="A1498" s="18">
        <v>40290</v>
      </c>
      <c r="B1498">
        <v>7.36</v>
      </c>
      <c r="C1498" s="19">
        <f t="shared" si="23"/>
        <v>-9.4659259888828628E-3</v>
      </c>
    </row>
    <row r="1499" spans="1:3" x14ac:dyDescent="0.25">
      <c r="A1499" s="18">
        <v>40289</v>
      </c>
      <c r="B1499">
        <v>7.43</v>
      </c>
      <c r="C1499" s="19">
        <f t="shared" si="23"/>
        <v>-1.20402792320806E-2</v>
      </c>
    </row>
    <row r="1500" spans="1:3" x14ac:dyDescent="0.25">
      <c r="A1500" s="18">
        <v>40288</v>
      </c>
      <c r="B1500">
        <v>7.52</v>
      </c>
      <c r="C1500" s="19">
        <f t="shared" si="23"/>
        <v>-5.3050522296932291E-3</v>
      </c>
    </row>
    <row r="1501" spans="1:3" x14ac:dyDescent="0.25">
      <c r="A1501" s="18">
        <v>40287</v>
      </c>
      <c r="B1501">
        <v>7.56</v>
      </c>
      <c r="C1501" s="19">
        <f t="shared" si="23"/>
        <v>-3.9604012160970167E-3</v>
      </c>
    </row>
    <row r="1502" spans="1:3" x14ac:dyDescent="0.25">
      <c r="A1502" s="18">
        <v>40284</v>
      </c>
      <c r="B1502">
        <v>7.59</v>
      </c>
      <c r="C1502" s="19">
        <f t="shared" si="23"/>
        <v>1.3183917532582322E-3</v>
      </c>
    </row>
    <row r="1503" spans="1:3" x14ac:dyDescent="0.25">
      <c r="A1503" s="18">
        <v>40283</v>
      </c>
      <c r="B1503">
        <v>7.58</v>
      </c>
      <c r="C1503" s="19">
        <f t="shared" si="23"/>
        <v>2.6420094628387975E-3</v>
      </c>
    </row>
    <row r="1504" spans="1:3" x14ac:dyDescent="0.25">
      <c r="A1504" s="18">
        <v>40282</v>
      </c>
      <c r="B1504">
        <v>7.56</v>
      </c>
      <c r="C1504" s="19">
        <f t="shared" si="23"/>
        <v>1.3236269305083458E-3</v>
      </c>
    </row>
    <row r="1505" spans="1:3" x14ac:dyDescent="0.25">
      <c r="A1505" s="18">
        <v>40281</v>
      </c>
      <c r="B1505">
        <v>7.55</v>
      </c>
      <c r="C1505" s="19">
        <f t="shared" si="23"/>
        <v>1.3253812410687102E-3</v>
      </c>
    </row>
    <row r="1506" spans="1:3" x14ac:dyDescent="0.25">
      <c r="A1506" s="18">
        <v>40280</v>
      </c>
      <c r="B1506">
        <v>7.54</v>
      </c>
      <c r="C1506" s="19">
        <f t="shared" si="23"/>
        <v>-2.6521681630059806E-4</v>
      </c>
    </row>
    <row r="1507" spans="1:3" x14ac:dyDescent="0.25">
      <c r="A1507" s="18">
        <v>40277</v>
      </c>
      <c r="B1507">
        <v>7.5419999999999998</v>
      </c>
      <c r="C1507" s="19">
        <f t="shared" si="23"/>
        <v>5.5843782939006634E-3</v>
      </c>
    </row>
    <row r="1508" spans="1:3" x14ac:dyDescent="0.25">
      <c r="A1508" s="18">
        <v>40276</v>
      </c>
      <c r="B1508">
        <v>7.5</v>
      </c>
      <c r="C1508" s="19">
        <f t="shared" si="23"/>
        <v>-2.6631174194836618E-3</v>
      </c>
    </row>
    <row r="1509" spans="1:3" x14ac:dyDescent="0.25">
      <c r="A1509" s="18">
        <v>40275</v>
      </c>
      <c r="B1509">
        <v>7.52</v>
      </c>
      <c r="C1509" s="19">
        <f t="shared" si="23"/>
        <v>-2.9212608744169383E-3</v>
      </c>
    </row>
    <row r="1510" spans="1:3" x14ac:dyDescent="0.25">
      <c r="A1510" s="18">
        <v>40274</v>
      </c>
      <c r="B1510">
        <v>7.5419999999999998</v>
      </c>
      <c r="C1510" s="19">
        <f t="shared" si="23"/>
        <v>-1.0601644247679608E-3</v>
      </c>
    </row>
    <row r="1511" spans="1:3" x14ac:dyDescent="0.25">
      <c r="A1511" s="18">
        <v>40273</v>
      </c>
      <c r="B1511">
        <v>7.55</v>
      </c>
      <c r="C1511" s="19">
        <f t="shared" si="23"/>
        <v>-2.6455041884241655E-3</v>
      </c>
    </row>
    <row r="1512" spans="1:3" x14ac:dyDescent="0.25">
      <c r="A1512" s="18">
        <v>40268</v>
      </c>
      <c r="B1512">
        <v>7.57</v>
      </c>
      <c r="C1512" s="19">
        <f t="shared" si="23"/>
        <v>-5.2701044242371041E-3</v>
      </c>
    </row>
    <row r="1513" spans="1:3" x14ac:dyDescent="0.25">
      <c r="A1513" s="18">
        <v>40267</v>
      </c>
      <c r="B1513">
        <v>7.61</v>
      </c>
      <c r="C1513" s="19">
        <f t="shared" si="23"/>
        <v>-6.6793516610893595E-3</v>
      </c>
    </row>
    <row r="1514" spans="1:3" x14ac:dyDescent="0.25">
      <c r="A1514" s="18">
        <v>40266</v>
      </c>
      <c r="B1514">
        <v>7.6609999999999996</v>
      </c>
      <c r="C1514" s="19">
        <f t="shared" si="23"/>
        <v>-7.6718405020009834E-3</v>
      </c>
    </row>
    <row r="1515" spans="1:3" x14ac:dyDescent="0.25">
      <c r="A1515" s="18">
        <v>40263</v>
      </c>
      <c r="B1515">
        <v>7.72</v>
      </c>
      <c r="C1515" s="19">
        <f t="shared" si="23"/>
        <v>-5.1679701584425612E-3</v>
      </c>
    </row>
    <row r="1516" spans="1:3" x14ac:dyDescent="0.25">
      <c r="A1516" s="18">
        <v>40262</v>
      </c>
      <c r="B1516">
        <v>7.76</v>
      </c>
      <c r="C1516" s="19">
        <f t="shared" si="23"/>
        <v>3.8734715957966189E-3</v>
      </c>
    </row>
    <row r="1517" spans="1:3" x14ac:dyDescent="0.25">
      <c r="A1517" s="18">
        <v>40261</v>
      </c>
      <c r="B1517">
        <v>7.73</v>
      </c>
      <c r="C1517" s="19">
        <f t="shared" si="23"/>
        <v>6.2289326756174339E-3</v>
      </c>
    </row>
    <row r="1518" spans="1:3" x14ac:dyDescent="0.25">
      <c r="A1518" s="18">
        <v>40260</v>
      </c>
      <c r="B1518">
        <v>7.6820000000000004</v>
      </c>
      <c r="C1518" s="19">
        <f t="shared" si="23"/>
        <v>-3.6382576515250533E-3</v>
      </c>
    </row>
    <row r="1519" spans="1:3" x14ac:dyDescent="0.25">
      <c r="A1519" s="18">
        <v>40259</v>
      </c>
      <c r="B1519">
        <v>7.71</v>
      </c>
      <c r="C1519" s="19">
        <f t="shared" si="23"/>
        <v>1.2978587156000124E-3</v>
      </c>
    </row>
    <row r="1520" spans="1:3" x14ac:dyDescent="0.25">
      <c r="A1520" s="18">
        <v>40256</v>
      </c>
      <c r="B1520">
        <v>7.7</v>
      </c>
      <c r="C1520" s="19">
        <f t="shared" si="23"/>
        <v>2.6007817000574403E-3</v>
      </c>
    </row>
    <row r="1521" spans="1:3" x14ac:dyDescent="0.25">
      <c r="A1521" s="18">
        <v>40255</v>
      </c>
      <c r="B1521">
        <v>7.68</v>
      </c>
      <c r="C1521" s="19">
        <f t="shared" si="23"/>
        <v>0</v>
      </c>
    </row>
    <row r="1522" spans="1:3" x14ac:dyDescent="0.25">
      <c r="A1522" s="18">
        <v>40254</v>
      </c>
      <c r="B1522">
        <v>7.68</v>
      </c>
      <c r="C1522" s="19">
        <f t="shared" si="23"/>
        <v>-9.1104320741425206E-4</v>
      </c>
    </row>
    <row r="1523" spans="1:3" x14ac:dyDescent="0.25">
      <c r="A1523" s="18">
        <v>40253</v>
      </c>
      <c r="B1523">
        <v>7.6870000000000003</v>
      </c>
      <c r="C1523" s="19">
        <f t="shared" si="23"/>
        <v>-4.2837736696898178E-3</v>
      </c>
    </row>
    <row r="1524" spans="1:3" x14ac:dyDescent="0.25">
      <c r="A1524" s="18">
        <v>40249</v>
      </c>
      <c r="B1524">
        <v>7.72</v>
      </c>
      <c r="C1524" s="19">
        <f t="shared" si="23"/>
        <v>0</v>
      </c>
    </row>
    <row r="1525" spans="1:3" x14ac:dyDescent="0.25">
      <c r="A1525" s="18">
        <v>40248</v>
      </c>
      <c r="B1525">
        <v>7.72</v>
      </c>
      <c r="C1525" s="19">
        <f t="shared" si="23"/>
        <v>-1.2944985626459193E-3</v>
      </c>
    </row>
    <row r="1526" spans="1:3" x14ac:dyDescent="0.25">
      <c r="A1526" s="18">
        <v>40247</v>
      </c>
      <c r="B1526">
        <v>7.73</v>
      </c>
      <c r="C1526" s="19">
        <f t="shared" si="23"/>
        <v>1.2944985626457955E-3</v>
      </c>
    </row>
    <row r="1527" spans="1:3" x14ac:dyDescent="0.25">
      <c r="A1527" s="18">
        <v>40246</v>
      </c>
      <c r="B1527">
        <v>7.72</v>
      </c>
      <c r="C1527" s="19">
        <f t="shared" si="23"/>
        <v>4.1536923686933949E-3</v>
      </c>
    </row>
    <row r="1528" spans="1:3" x14ac:dyDescent="0.25">
      <c r="A1528" s="18">
        <v>40245</v>
      </c>
      <c r="B1528">
        <v>7.6879999999999997</v>
      </c>
      <c r="C1528" s="19">
        <f t="shared" si="23"/>
        <v>4.1710175173383249E-3</v>
      </c>
    </row>
    <row r="1529" spans="1:3" x14ac:dyDescent="0.25">
      <c r="A1529" s="18">
        <v>40242</v>
      </c>
      <c r="B1529">
        <v>7.6559999999999997</v>
      </c>
      <c r="C1529" s="19">
        <f t="shared" si="23"/>
        <v>9.147338109240467E-4</v>
      </c>
    </row>
    <row r="1530" spans="1:3" x14ac:dyDescent="0.25">
      <c r="A1530" s="18">
        <v>40240</v>
      </c>
      <c r="B1530">
        <v>7.649</v>
      </c>
      <c r="C1530" s="19">
        <f t="shared" si="23"/>
        <v>-3.6078115307027613E-2</v>
      </c>
    </row>
    <row r="1531" spans="1:3" x14ac:dyDescent="0.25">
      <c r="A1531" s="18">
        <v>40239</v>
      </c>
      <c r="B1531">
        <v>7.93</v>
      </c>
      <c r="C1531" s="19">
        <f t="shared" si="23"/>
        <v>1.2618298204221654E-3</v>
      </c>
    </row>
    <row r="1532" spans="1:3" x14ac:dyDescent="0.25">
      <c r="A1532" s="18">
        <v>40238</v>
      </c>
      <c r="B1532">
        <v>7.92</v>
      </c>
      <c r="C1532" s="19">
        <f t="shared" si="23"/>
        <v>3.1683532630806241E-2</v>
      </c>
    </row>
    <row r="1533" spans="1:3" x14ac:dyDescent="0.25">
      <c r="A1533" s="18">
        <v>40235</v>
      </c>
      <c r="B1533">
        <v>7.673</v>
      </c>
      <c r="C1533" s="19">
        <f t="shared" si="23"/>
        <v>-1.5627037950308965E-3</v>
      </c>
    </row>
    <row r="1534" spans="1:3" x14ac:dyDescent="0.25">
      <c r="A1534" s="18">
        <v>40234</v>
      </c>
      <c r="B1534">
        <v>7.6849999999999996</v>
      </c>
      <c r="C1534" s="19">
        <f t="shared" si="23"/>
        <v>5.8727738121301422E-3</v>
      </c>
    </row>
    <row r="1535" spans="1:3" x14ac:dyDescent="0.25">
      <c r="A1535" s="18">
        <v>40233</v>
      </c>
      <c r="B1535">
        <v>7.64</v>
      </c>
      <c r="C1535" s="19">
        <f t="shared" si="23"/>
        <v>1.1850039917495805E-2</v>
      </c>
    </row>
    <row r="1536" spans="1:3" x14ac:dyDescent="0.25">
      <c r="A1536" s="18">
        <v>40232</v>
      </c>
      <c r="B1536">
        <v>7.55</v>
      </c>
      <c r="C1536" s="19">
        <f t="shared" si="23"/>
        <v>1.3253812410687102E-3</v>
      </c>
    </row>
    <row r="1537" spans="1:3" x14ac:dyDescent="0.25">
      <c r="A1537" s="18">
        <v>40231</v>
      </c>
      <c r="B1537">
        <v>7.54</v>
      </c>
      <c r="C1537" s="19">
        <f t="shared" si="23"/>
        <v>-6.6094093876738523E-3</v>
      </c>
    </row>
    <row r="1538" spans="1:3" x14ac:dyDescent="0.25">
      <c r="A1538" s="18">
        <v>40228</v>
      </c>
      <c r="B1538">
        <v>7.59</v>
      </c>
      <c r="C1538" s="19">
        <f t="shared" si="23"/>
        <v>6.6094093876738072E-3</v>
      </c>
    </row>
    <row r="1539" spans="1:3" x14ac:dyDescent="0.25">
      <c r="A1539" s="18">
        <v>40227</v>
      </c>
      <c r="B1539">
        <v>7.54</v>
      </c>
      <c r="C1539" s="19">
        <f t="shared" ref="C1539:C1602" si="24">LN(B1539/B1540)</f>
        <v>-1.3253812410685707E-3</v>
      </c>
    </row>
    <row r="1540" spans="1:3" x14ac:dyDescent="0.25">
      <c r="A1540" s="18">
        <v>40226</v>
      </c>
      <c r="B1540">
        <v>7.55</v>
      </c>
      <c r="C1540" s="19">
        <f t="shared" si="24"/>
        <v>0</v>
      </c>
    </row>
    <row r="1541" spans="1:3" x14ac:dyDescent="0.25">
      <c r="A1541" s="18">
        <v>40225</v>
      </c>
      <c r="B1541">
        <v>7.55</v>
      </c>
      <c r="C1541" s="19">
        <f t="shared" si="24"/>
        <v>0</v>
      </c>
    </row>
    <row r="1542" spans="1:3" x14ac:dyDescent="0.25">
      <c r="A1542" s="18">
        <v>40224</v>
      </c>
      <c r="B1542">
        <v>7.55</v>
      </c>
      <c r="C1542" s="19">
        <f t="shared" si="24"/>
        <v>-5.2840281466052666E-3</v>
      </c>
    </row>
    <row r="1543" spans="1:3" x14ac:dyDescent="0.25">
      <c r="A1543" s="18">
        <v>40221</v>
      </c>
      <c r="B1543">
        <v>7.59</v>
      </c>
      <c r="C1543" s="19">
        <f t="shared" si="24"/>
        <v>2.6385239581810205E-3</v>
      </c>
    </row>
    <row r="1544" spans="1:3" x14ac:dyDescent="0.25">
      <c r="A1544" s="18">
        <v>40220</v>
      </c>
      <c r="B1544">
        <v>7.57</v>
      </c>
      <c r="C1544" s="19">
        <f t="shared" si="24"/>
        <v>-1.1818916303142527E-2</v>
      </c>
    </row>
    <row r="1545" spans="1:3" x14ac:dyDescent="0.25">
      <c r="A1545" s="18">
        <v>40219</v>
      </c>
      <c r="B1545">
        <v>7.66</v>
      </c>
      <c r="C1545" s="19">
        <f t="shared" si="24"/>
        <v>-1.3046316266648581E-3</v>
      </c>
    </row>
    <row r="1546" spans="1:3" x14ac:dyDescent="0.25">
      <c r="A1546" s="18">
        <v>40218</v>
      </c>
      <c r="B1546">
        <v>7.67</v>
      </c>
      <c r="C1546" s="19">
        <f t="shared" si="24"/>
        <v>-8.8266408991564353E-3</v>
      </c>
    </row>
    <row r="1547" spans="1:3" x14ac:dyDescent="0.25">
      <c r="A1547" s="18">
        <v>40217</v>
      </c>
      <c r="B1547">
        <v>7.7380000000000004</v>
      </c>
      <c r="C1547" s="19">
        <f t="shared" si="24"/>
        <v>1.0343936789907295E-3</v>
      </c>
    </row>
    <row r="1548" spans="1:3" x14ac:dyDescent="0.25">
      <c r="A1548" s="18">
        <v>40214</v>
      </c>
      <c r="B1548">
        <v>7.73</v>
      </c>
      <c r="C1548" s="19">
        <f t="shared" si="24"/>
        <v>3.8885337396923746E-3</v>
      </c>
    </row>
    <row r="1549" spans="1:3" x14ac:dyDescent="0.25">
      <c r="A1549" s="18">
        <v>40213</v>
      </c>
      <c r="B1549">
        <v>7.7</v>
      </c>
      <c r="C1549" s="19">
        <f t="shared" si="24"/>
        <v>0</v>
      </c>
    </row>
    <row r="1550" spans="1:3" x14ac:dyDescent="0.25">
      <c r="A1550" s="18">
        <v>40212</v>
      </c>
      <c r="B1550">
        <v>7.7</v>
      </c>
      <c r="C1550" s="19">
        <f t="shared" si="24"/>
        <v>-3.8885337396924805E-3</v>
      </c>
    </row>
    <row r="1551" spans="1:3" x14ac:dyDescent="0.25">
      <c r="A1551" s="18">
        <v>40211</v>
      </c>
      <c r="B1551">
        <v>7.73</v>
      </c>
      <c r="C1551" s="19">
        <f t="shared" si="24"/>
        <v>-3.8734715957966636E-3</v>
      </c>
    </row>
    <row r="1552" spans="1:3" x14ac:dyDescent="0.25">
      <c r="A1552" s="18">
        <v>40207</v>
      </c>
      <c r="B1552">
        <v>7.76</v>
      </c>
      <c r="C1552" s="19">
        <f t="shared" si="24"/>
        <v>-6.1665149156640148E-3</v>
      </c>
    </row>
    <row r="1553" spans="1:3" x14ac:dyDescent="0.25">
      <c r="A1553" s="18">
        <v>40206</v>
      </c>
      <c r="B1553">
        <v>7.8079999999999998</v>
      </c>
      <c r="C1553" s="19">
        <f t="shared" si="24"/>
        <v>6.1665149156639584E-3</v>
      </c>
    </row>
    <row r="1554" spans="1:3" x14ac:dyDescent="0.25">
      <c r="A1554" s="18">
        <v>40205</v>
      </c>
      <c r="B1554">
        <v>7.76</v>
      </c>
      <c r="C1554" s="19">
        <f t="shared" si="24"/>
        <v>0</v>
      </c>
    </row>
    <row r="1555" spans="1:3" x14ac:dyDescent="0.25">
      <c r="A1555" s="18">
        <v>40204</v>
      </c>
      <c r="B1555">
        <v>7.76</v>
      </c>
      <c r="C1555" s="19">
        <f t="shared" si="24"/>
        <v>-6.9346624377515141E-3</v>
      </c>
    </row>
    <row r="1556" spans="1:3" x14ac:dyDescent="0.25">
      <c r="A1556" s="18">
        <v>40203</v>
      </c>
      <c r="B1556">
        <v>7.8140000000000001</v>
      </c>
      <c r="C1556" s="19">
        <f t="shared" si="24"/>
        <v>-2.0455133698328784E-3</v>
      </c>
    </row>
    <row r="1557" spans="1:3" x14ac:dyDescent="0.25">
      <c r="A1557" s="18">
        <v>40200</v>
      </c>
      <c r="B1557">
        <v>7.83</v>
      </c>
      <c r="C1557" s="19">
        <f t="shared" si="24"/>
        <v>-2.55102179160533E-3</v>
      </c>
    </row>
    <row r="1558" spans="1:3" x14ac:dyDescent="0.25">
      <c r="A1558" s="18">
        <v>40199</v>
      </c>
      <c r="B1558">
        <v>7.85</v>
      </c>
      <c r="C1558" s="19">
        <f t="shared" si="24"/>
        <v>6.3897980987709883E-3</v>
      </c>
    </row>
    <row r="1559" spans="1:3" x14ac:dyDescent="0.25">
      <c r="A1559" s="18">
        <v>40198</v>
      </c>
      <c r="B1559">
        <v>7.8</v>
      </c>
      <c r="C1559" s="19">
        <f t="shared" si="24"/>
        <v>3.8535693159899723E-3</v>
      </c>
    </row>
    <row r="1560" spans="1:3" x14ac:dyDescent="0.25">
      <c r="A1560" s="18">
        <v>40197</v>
      </c>
      <c r="B1560">
        <v>7.77</v>
      </c>
      <c r="C1560" s="19">
        <f t="shared" si="24"/>
        <v>2.5773210143003192E-3</v>
      </c>
    </row>
    <row r="1561" spans="1:3" x14ac:dyDescent="0.25">
      <c r="A1561" s="18">
        <v>40196</v>
      </c>
      <c r="B1561">
        <v>7.75</v>
      </c>
      <c r="C1561" s="19">
        <f t="shared" si="24"/>
        <v>-2.5773210143004033E-3</v>
      </c>
    </row>
    <row r="1562" spans="1:3" x14ac:dyDescent="0.25">
      <c r="A1562" s="18">
        <v>40193</v>
      </c>
      <c r="B1562">
        <v>7.77</v>
      </c>
      <c r="C1562" s="19">
        <f t="shared" si="24"/>
        <v>-3.8535693159899662E-3</v>
      </c>
    </row>
    <row r="1563" spans="1:3" x14ac:dyDescent="0.25">
      <c r="A1563" s="18">
        <v>40192</v>
      </c>
      <c r="B1563">
        <v>7.8</v>
      </c>
      <c r="C1563" s="19">
        <f t="shared" si="24"/>
        <v>-3.8387763071657129E-3</v>
      </c>
    </row>
    <row r="1564" spans="1:3" x14ac:dyDescent="0.25">
      <c r="A1564" s="18">
        <v>40191</v>
      </c>
      <c r="B1564">
        <v>7.83</v>
      </c>
      <c r="C1564" s="19">
        <f t="shared" si="24"/>
        <v>1.2779554454919874E-3</v>
      </c>
    </row>
    <row r="1565" spans="1:3" x14ac:dyDescent="0.25">
      <c r="A1565" s="18">
        <v>40190</v>
      </c>
      <c r="B1565">
        <v>7.82</v>
      </c>
      <c r="C1565" s="19">
        <f t="shared" si="24"/>
        <v>-2.5542798050967423E-3</v>
      </c>
    </row>
    <row r="1566" spans="1:3" x14ac:dyDescent="0.25">
      <c r="A1566" s="18">
        <v>40189</v>
      </c>
      <c r="B1566">
        <v>7.84</v>
      </c>
      <c r="C1566" s="19">
        <f t="shared" si="24"/>
        <v>-2.5477720787987755E-3</v>
      </c>
    </row>
    <row r="1567" spans="1:3" x14ac:dyDescent="0.25">
      <c r="A1567" s="18">
        <v>40186</v>
      </c>
      <c r="B1567">
        <v>7.86</v>
      </c>
      <c r="C1567" s="19">
        <f t="shared" si="24"/>
        <v>-1.2139754550610546E-2</v>
      </c>
    </row>
    <row r="1568" spans="1:3" x14ac:dyDescent="0.25">
      <c r="A1568" s="18">
        <v>40185</v>
      </c>
      <c r="B1568">
        <v>7.9560000000000004</v>
      </c>
      <c r="C1568" s="19">
        <f t="shared" si="24"/>
        <v>2.0130857326815187E-3</v>
      </c>
    </row>
    <row r="1569" spans="1:3" x14ac:dyDescent="0.25">
      <c r="A1569" s="18">
        <v>40184</v>
      </c>
      <c r="B1569">
        <v>7.94</v>
      </c>
      <c r="C1569" s="19">
        <f t="shared" si="24"/>
        <v>-1.2586534071961774E-3</v>
      </c>
    </row>
    <row r="1570" spans="1:3" x14ac:dyDescent="0.25">
      <c r="A1570" s="18">
        <v>40183</v>
      </c>
      <c r="B1570">
        <v>7.95</v>
      </c>
      <c r="C1570" s="19">
        <f t="shared" si="24"/>
        <v>-8.3923583945739576E-3</v>
      </c>
    </row>
    <row r="1571" spans="1:3" x14ac:dyDescent="0.25">
      <c r="A1571" s="18">
        <v>40182</v>
      </c>
      <c r="B1571">
        <v>8.0169999999999995</v>
      </c>
      <c r="C1571" s="19">
        <f t="shared" si="24"/>
        <v>5.8797942586908411E-3</v>
      </c>
    </row>
    <row r="1572" spans="1:3" x14ac:dyDescent="0.25">
      <c r="A1572" s="18">
        <v>40178</v>
      </c>
      <c r="B1572">
        <v>7.97</v>
      </c>
      <c r="C1572" s="19">
        <f t="shared" si="24"/>
        <v>2.5125641358831386E-3</v>
      </c>
    </row>
    <row r="1573" spans="1:3" x14ac:dyDescent="0.25">
      <c r="A1573" s="18">
        <v>40177</v>
      </c>
      <c r="B1573">
        <v>7.95</v>
      </c>
      <c r="C1573" s="19">
        <f t="shared" si="24"/>
        <v>2.5160397667003313E-4</v>
      </c>
    </row>
    <row r="1574" spans="1:3" x14ac:dyDescent="0.25">
      <c r="A1574" s="18">
        <v>40176</v>
      </c>
      <c r="B1574">
        <v>7.9480000000000004</v>
      </c>
      <c r="C1574" s="19">
        <f t="shared" si="24"/>
        <v>-1.5086751667211598E-3</v>
      </c>
    </row>
    <row r="1575" spans="1:3" x14ac:dyDescent="0.25">
      <c r="A1575" s="18">
        <v>40175</v>
      </c>
      <c r="B1575">
        <v>7.96</v>
      </c>
      <c r="C1575" s="19">
        <f t="shared" si="24"/>
        <v>6.3012180767290553E-3</v>
      </c>
    </row>
    <row r="1576" spans="1:3" x14ac:dyDescent="0.25">
      <c r="A1576" s="18">
        <v>40171</v>
      </c>
      <c r="B1576">
        <v>7.91</v>
      </c>
      <c r="C1576" s="19">
        <f t="shared" si="24"/>
        <v>3.7998779097748424E-3</v>
      </c>
    </row>
    <row r="1577" spans="1:3" x14ac:dyDescent="0.25">
      <c r="A1577" s="18">
        <v>40170</v>
      </c>
      <c r="B1577">
        <v>7.88</v>
      </c>
      <c r="C1577" s="19">
        <f t="shared" si="24"/>
        <v>2.5412974286725481E-3</v>
      </c>
    </row>
    <row r="1578" spans="1:3" x14ac:dyDescent="0.25">
      <c r="A1578" s="18">
        <v>40169</v>
      </c>
      <c r="B1578">
        <v>7.86</v>
      </c>
      <c r="C1578" s="19">
        <f t="shared" si="24"/>
        <v>-2.7950723316966957E-3</v>
      </c>
    </row>
    <row r="1579" spans="1:3" x14ac:dyDescent="0.25">
      <c r="A1579" s="18">
        <v>40168</v>
      </c>
      <c r="B1579">
        <v>7.8819999999999997</v>
      </c>
      <c r="C1579" s="19">
        <f t="shared" si="24"/>
        <v>4.0681469784947912E-3</v>
      </c>
    </row>
    <row r="1580" spans="1:3" x14ac:dyDescent="0.25">
      <c r="A1580" s="18">
        <v>40165</v>
      </c>
      <c r="B1580">
        <v>7.85</v>
      </c>
      <c r="C1580" s="19">
        <f t="shared" si="24"/>
        <v>0</v>
      </c>
    </row>
    <row r="1581" spans="1:3" x14ac:dyDescent="0.25">
      <c r="A1581" s="18">
        <v>40164</v>
      </c>
      <c r="B1581">
        <v>7.85</v>
      </c>
      <c r="C1581" s="19">
        <f t="shared" si="24"/>
        <v>-6.9819388671183884E-3</v>
      </c>
    </row>
    <row r="1582" spans="1:3" x14ac:dyDescent="0.25">
      <c r="A1582" s="18">
        <v>40163</v>
      </c>
      <c r="B1582">
        <v>7.9050000000000002</v>
      </c>
      <c r="C1582" s="19">
        <f t="shared" si="24"/>
        <v>0</v>
      </c>
    </row>
    <row r="1583" spans="1:3" x14ac:dyDescent="0.25">
      <c r="A1583" s="18">
        <v>40162</v>
      </c>
      <c r="B1583">
        <v>7.9050000000000002</v>
      </c>
      <c r="C1583" s="19">
        <f t="shared" si="24"/>
        <v>1.8993358036525374E-3</v>
      </c>
    </row>
    <row r="1584" spans="1:3" x14ac:dyDescent="0.25">
      <c r="A1584" s="18">
        <v>40161</v>
      </c>
      <c r="B1584">
        <v>7.89</v>
      </c>
      <c r="C1584" s="19">
        <f t="shared" si="24"/>
        <v>-2.5316469217797305E-3</v>
      </c>
    </row>
    <row r="1585" spans="1:3" x14ac:dyDescent="0.25">
      <c r="A1585" s="18">
        <v>40158</v>
      </c>
      <c r="B1585">
        <v>7.91</v>
      </c>
      <c r="C1585" s="19">
        <f t="shared" si="24"/>
        <v>0</v>
      </c>
    </row>
    <row r="1586" spans="1:3" x14ac:dyDescent="0.25">
      <c r="A1586" s="18">
        <v>40157</v>
      </c>
      <c r="B1586">
        <v>7.91</v>
      </c>
      <c r="C1586" s="19">
        <f t="shared" si="24"/>
        <v>-1.6421402035422879E-3</v>
      </c>
    </row>
    <row r="1587" spans="1:3" x14ac:dyDescent="0.25">
      <c r="A1587" s="18">
        <v>40156</v>
      </c>
      <c r="B1587">
        <v>7.923</v>
      </c>
      <c r="C1587" s="19">
        <f t="shared" si="24"/>
        <v>-2.8987354093022843E-3</v>
      </c>
    </row>
    <row r="1588" spans="1:3" x14ac:dyDescent="0.25">
      <c r="A1588" s="18">
        <v>40155</v>
      </c>
      <c r="B1588">
        <v>7.9459999999999997</v>
      </c>
      <c r="C1588" s="19">
        <f t="shared" si="24"/>
        <v>2.3940035373884098E-3</v>
      </c>
    </row>
    <row r="1589" spans="1:3" x14ac:dyDescent="0.25">
      <c r="A1589" s="18">
        <v>40154</v>
      </c>
      <c r="B1589">
        <v>7.9269999999999996</v>
      </c>
      <c r="C1589" s="19">
        <f t="shared" si="24"/>
        <v>2.5233409167442678E-4</v>
      </c>
    </row>
    <row r="1590" spans="1:3" x14ac:dyDescent="0.25">
      <c r="A1590" s="18">
        <v>40151</v>
      </c>
      <c r="B1590">
        <v>7.9249999999999998</v>
      </c>
      <c r="C1590" s="19">
        <f t="shared" si="24"/>
        <v>2.5268491019088909E-3</v>
      </c>
    </row>
    <row r="1591" spans="1:3" x14ac:dyDescent="0.25">
      <c r="A1591" s="18">
        <v>40150</v>
      </c>
      <c r="B1591">
        <v>7.9050000000000002</v>
      </c>
      <c r="C1591" s="19">
        <f t="shared" si="24"/>
        <v>2.5303643859725671E-4</v>
      </c>
    </row>
    <row r="1592" spans="1:3" x14ac:dyDescent="0.25">
      <c r="A1592" s="18">
        <v>40149</v>
      </c>
      <c r="B1592">
        <v>7.9029999999999996</v>
      </c>
      <c r="C1592" s="19">
        <f t="shared" si="24"/>
        <v>1.170943759467806E-2</v>
      </c>
    </row>
    <row r="1593" spans="1:3" x14ac:dyDescent="0.25">
      <c r="A1593" s="18">
        <v>40148</v>
      </c>
      <c r="B1593">
        <v>7.8109999999999999</v>
      </c>
      <c r="C1593" s="19">
        <f t="shared" si="24"/>
        <v>-5.6172750794242351E-3</v>
      </c>
    </row>
    <row r="1594" spans="1:3" x14ac:dyDescent="0.25">
      <c r="A1594" s="18">
        <v>40147</v>
      </c>
      <c r="B1594">
        <v>7.8550000000000004</v>
      </c>
      <c r="C1594" s="19">
        <f t="shared" si="24"/>
        <v>-1.9077907217273263E-3</v>
      </c>
    </row>
    <row r="1595" spans="1:3" x14ac:dyDescent="0.25">
      <c r="A1595" s="18">
        <v>40144</v>
      </c>
      <c r="B1595">
        <v>7.87</v>
      </c>
      <c r="C1595" s="19">
        <f t="shared" si="24"/>
        <v>-1.1429298342391053E-3</v>
      </c>
    </row>
    <row r="1596" spans="1:3" x14ac:dyDescent="0.25">
      <c r="A1596" s="18">
        <v>40143</v>
      </c>
      <c r="B1596">
        <v>7.8789999999999996</v>
      </c>
      <c r="C1596" s="19">
        <f t="shared" si="24"/>
        <v>8.0280775230693498E-3</v>
      </c>
    </row>
    <row r="1597" spans="1:3" x14ac:dyDescent="0.25">
      <c r="A1597" s="18">
        <v>40142</v>
      </c>
      <c r="B1597">
        <v>7.8159999999999998</v>
      </c>
      <c r="C1597" s="19">
        <f t="shared" si="24"/>
        <v>5.9027503609255464E-3</v>
      </c>
    </row>
    <row r="1598" spans="1:3" x14ac:dyDescent="0.25">
      <c r="A1598" s="18">
        <v>40141</v>
      </c>
      <c r="B1598">
        <v>7.77</v>
      </c>
      <c r="C1598" s="19">
        <f t="shared" si="24"/>
        <v>-1.2406630967549395E-2</v>
      </c>
    </row>
    <row r="1599" spans="1:3" x14ac:dyDescent="0.25">
      <c r="A1599" s="18">
        <v>40140</v>
      </c>
      <c r="B1599">
        <v>7.867</v>
      </c>
      <c r="C1599" s="19">
        <f t="shared" si="24"/>
        <v>-4.3125383934907446E-3</v>
      </c>
    </row>
    <row r="1600" spans="1:3" x14ac:dyDescent="0.25">
      <c r="A1600" s="18">
        <v>40137</v>
      </c>
      <c r="B1600">
        <v>7.9009999999999998</v>
      </c>
      <c r="C1600" s="19">
        <f t="shared" si="24"/>
        <v>3.9312713112842857E-3</v>
      </c>
    </row>
    <row r="1601" spans="1:3" x14ac:dyDescent="0.25">
      <c r="A1601" s="18">
        <v>40136</v>
      </c>
      <c r="B1601">
        <v>7.87</v>
      </c>
      <c r="C1601" s="19">
        <f t="shared" si="24"/>
        <v>-6.3331433970225852E-3</v>
      </c>
    </row>
    <row r="1602" spans="1:3" x14ac:dyDescent="0.25">
      <c r="A1602" s="18">
        <v>40135</v>
      </c>
      <c r="B1602">
        <v>7.92</v>
      </c>
      <c r="C1602" s="19">
        <f t="shared" si="24"/>
        <v>-2.8998318246605064E-3</v>
      </c>
    </row>
    <row r="1603" spans="1:3" x14ac:dyDescent="0.25">
      <c r="A1603" s="18">
        <v>40134</v>
      </c>
      <c r="B1603">
        <v>7.9429999999999996</v>
      </c>
      <c r="C1603" s="19">
        <f t="shared" ref="C1603:C1666" si="25">LN(B1603/B1604)</f>
        <v>1.0504431209879718E-2</v>
      </c>
    </row>
    <row r="1604" spans="1:3" x14ac:dyDescent="0.25">
      <c r="A1604" s="18">
        <v>40130</v>
      </c>
      <c r="B1604">
        <v>7.86</v>
      </c>
      <c r="C1604" s="19">
        <f t="shared" si="25"/>
        <v>-1.2714559881966097E-3</v>
      </c>
    </row>
    <row r="1605" spans="1:3" x14ac:dyDescent="0.25">
      <c r="A1605" s="18">
        <v>40129</v>
      </c>
      <c r="B1605">
        <v>7.87</v>
      </c>
      <c r="C1605" s="19">
        <f t="shared" si="25"/>
        <v>-1.2698414404758189E-3</v>
      </c>
    </row>
    <row r="1606" spans="1:3" x14ac:dyDescent="0.25">
      <c r="A1606" s="18">
        <v>40128</v>
      </c>
      <c r="B1606">
        <v>7.88</v>
      </c>
      <c r="C1606" s="19">
        <f t="shared" si="25"/>
        <v>-7.711308043286169E-3</v>
      </c>
    </row>
    <row r="1607" spans="1:3" x14ac:dyDescent="0.25">
      <c r="A1607" s="18">
        <v>40127</v>
      </c>
      <c r="B1607">
        <v>7.9409999999999998</v>
      </c>
      <c r="C1607" s="19">
        <f t="shared" si="25"/>
        <v>-3.64528088904972E-3</v>
      </c>
    </row>
    <row r="1608" spans="1:3" x14ac:dyDescent="0.25">
      <c r="A1608" s="18">
        <v>40126</v>
      </c>
      <c r="B1608">
        <v>7.97</v>
      </c>
      <c r="C1608" s="19">
        <f t="shared" si="25"/>
        <v>-1.2539186595938098E-3</v>
      </c>
    </row>
    <row r="1609" spans="1:3" x14ac:dyDescent="0.25">
      <c r="A1609" s="18">
        <v>40123</v>
      </c>
      <c r="B1609">
        <v>7.98</v>
      </c>
      <c r="C1609" s="19">
        <f t="shared" si="25"/>
        <v>-1.0347284241167652E-2</v>
      </c>
    </row>
    <row r="1610" spans="1:3" x14ac:dyDescent="0.25">
      <c r="A1610" s="18">
        <v>40122</v>
      </c>
      <c r="B1610">
        <v>8.0630000000000006</v>
      </c>
      <c r="C1610" s="19">
        <f t="shared" si="25"/>
        <v>5.3472738244618951E-3</v>
      </c>
    </row>
    <row r="1611" spans="1:3" x14ac:dyDescent="0.25">
      <c r="A1611" s="18">
        <v>40121</v>
      </c>
      <c r="B1611">
        <v>8.02</v>
      </c>
      <c r="C1611" s="19">
        <f t="shared" si="25"/>
        <v>1.8720754297449098E-3</v>
      </c>
    </row>
    <row r="1612" spans="1:3" x14ac:dyDescent="0.25">
      <c r="A1612" s="18">
        <v>40120</v>
      </c>
      <c r="B1612">
        <v>8.0050000000000008</v>
      </c>
      <c r="C1612" s="19">
        <f t="shared" si="25"/>
        <v>-2.1214208991830342E-3</v>
      </c>
    </row>
    <row r="1613" spans="1:3" x14ac:dyDescent="0.25">
      <c r="A1613" s="18">
        <v>40116</v>
      </c>
      <c r="B1613">
        <v>8.0220000000000002</v>
      </c>
      <c r="C1613" s="19">
        <f t="shared" si="25"/>
        <v>2.4934546943808383E-4</v>
      </c>
    </row>
    <row r="1614" spans="1:3" x14ac:dyDescent="0.25">
      <c r="A1614" s="18">
        <v>40115</v>
      </c>
      <c r="B1614">
        <v>8.02</v>
      </c>
      <c r="C1614" s="19">
        <f t="shared" si="25"/>
        <v>-1.0666106327693744E-2</v>
      </c>
    </row>
    <row r="1615" spans="1:3" x14ac:dyDescent="0.25">
      <c r="A1615" s="18">
        <v>40114</v>
      </c>
      <c r="B1615">
        <v>8.1059999999999999</v>
      </c>
      <c r="C1615" s="19">
        <f t="shared" si="25"/>
        <v>-5.9040761909448479E-3</v>
      </c>
    </row>
    <row r="1616" spans="1:3" x14ac:dyDescent="0.25">
      <c r="A1616" s="18">
        <v>40113</v>
      </c>
      <c r="B1616">
        <v>8.1539999999999999</v>
      </c>
      <c r="C1616" s="19">
        <f t="shared" si="25"/>
        <v>2.9476808373423971E-3</v>
      </c>
    </row>
    <row r="1617" spans="1:3" x14ac:dyDescent="0.25">
      <c r="A1617" s="18">
        <v>40112</v>
      </c>
      <c r="B1617">
        <v>8.1300000000000008</v>
      </c>
      <c r="C1617" s="19">
        <f t="shared" si="25"/>
        <v>7.4074412778618176E-3</v>
      </c>
    </row>
    <row r="1618" spans="1:3" x14ac:dyDescent="0.25">
      <c r="A1618" s="18">
        <v>40109</v>
      </c>
      <c r="B1618">
        <v>8.07</v>
      </c>
      <c r="C1618" s="19">
        <f t="shared" si="25"/>
        <v>1.3724482425565761E-2</v>
      </c>
    </row>
    <row r="1619" spans="1:3" x14ac:dyDescent="0.25">
      <c r="A1619" s="18">
        <v>40108</v>
      </c>
      <c r="B1619">
        <v>7.96</v>
      </c>
      <c r="C1619" s="19">
        <f t="shared" si="25"/>
        <v>-8.3818592931481101E-3</v>
      </c>
    </row>
    <row r="1620" spans="1:3" x14ac:dyDescent="0.25">
      <c r="A1620" s="18">
        <v>40107</v>
      </c>
      <c r="B1620">
        <v>8.0269999999999992</v>
      </c>
      <c r="C1620" s="19">
        <f t="shared" si="25"/>
        <v>-2.8612322810323463E-3</v>
      </c>
    </row>
    <row r="1621" spans="1:3" x14ac:dyDescent="0.25">
      <c r="A1621" s="18">
        <v>40106</v>
      </c>
      <c r="B1621">
        <v>8.0500000000000007</v>
      </c>
      <c r="C1621" s="19">
        <f t="shared" si="25"/>
        <v>9.4858424713087312E-3</v>
      </c>
    </row>
    <row r="1622" spans="1:3" x14ac:dyDescent="0.25">
      <c r="A1622" s="18">
        <v>40105</v>
      </c>
      <c r="B1622">
        <v>7.9740000000000002</v>
      </c>
      <c r="C1622" s="19">
        <f t="shared" si="25"/>
        <v>9.323489486187473E-3</v>
      </c>
    </row>
    <row r="1623" spans="1:3" x14ac:dyDescent="0.25">
      <c r="A1623" s="18">
        <v>40102</v>
      </c>
      <c r="B1623">
        <v>7.9</v>
      </c>
      <c r="C1623" s="19">
        <f t="shared" si="25"/>
        <v>-3.7967474986240745E-4</v>
      </c>
    </row>
    <row r="1624" spans="1:3" x14ac:dyDescent="0.25">
      <c r="A1624" s="18">
        <v>40101</v>
      </c>
      <c r="B1624">
        <v>7.9029999999999996</v>
      </c>
      <c r="C1624" s="19">
        <f t="shared" si="25"/>
        <v>1.4401574340181238E-2</v>
      </c>
    </row>
    <row r="1625" spans="1:3" x14ac:dyDescent="0.25">
      <c r="A1625" s="18">
        <v>40100</v>
      </c>
      <c r="B1625">
        <v>7.79</v>
      </c>
      <c r="C1625" s="19">
        <f t="shared" si="25"/>
        <v>2.5706955031008917E-3</v>
      </c>
    </row>
    <row r="1626" spans="1:3" x14ac:dyDescent="0.25">
      <c r="A1626" s="18">
        <v>40099</v>
      </c>
      <c r="B1626">
        <v>7.77</v>
      </c>
      <c r="C1626" s="19">
        <f t="shared" si="25"/>
        <v>-2.5736713563771557E-4</v>
      </c>
    </row>
    <row r="1627" spans="1:3" x14ac:dyDescent="0.25">
      <c r="A1627" s="18">
        <v>40098</v>
      </c>
      <c r="B1627">
        <v>7.7720000000000002</v>
      </c>
      <c r="C1627" s="19">
        <f t="shared" si="25"/>
        <v>-4.8774323364008968E-3</v>
      </c>
    </row>
    <row r="1628" spans="1:3" x14ac:dyDescent="0.25">
      <c r="A1628" s="18">
        <v>40095</v>
      </c>
      <c r="B1628">
        <v>7.81</v>
      </c>
      <c r="C1628" s="19">
        <f t="shared" si="25"/>
        <v>6.5515039397822166E-3</v>
      </c>
    </row>
    <row r="1629" spans="1:3" x14ac:dyDescent="0.25">
      <c r="A1629" s="18">
        <v>40094</v>
      </c>
      <c r="B1629">
        <v>7.7590000000000003</v>
      </c>
      <c r="C1629" s="19">
        <f t="shared" si="25"/>
        <v>-5.2702737837337981E-3</v>
      </c>
    </row>
    <row r="1630" spans="1:3" x14ac:dyDescent="0.25">
      <c r="A1630" s="18">
        <v>40093</v>
      </c>
      <c r="B1630">
        <v>7.8</v>
      </c>
      <c r="C1630" s="19">
        <f t="shared" si="25"/>
        <v>-4.7323743751814425E-3</v>
      </c>
    </row>
    <row r="1631" spans="1:3" x14ac:dyDescent="0.25">
      <c r="A1631" s="18">
        <v>40092</v>
      </c>
      <c r="B1631">
        <v>7.8369999999999997</v>
      </c>
      <c r="C1631" s="19">
        <f t="shared" si="25"/>
        <v>6.528858882463631E-3</v>
      </c>
    </row>
    <row r="1632" spans="1:3" x14ac:dyDescent="0.25">
      <c r="A1632" s="18">
        <v>40091</v>
      </c>
      <c r="B1632">
        <v>7.7859999999999996</v>
      </c>
      <c r="C1632" s="19">
        <f t="shared" si="25"/>
        <v>-9.4593572528512485E-3</v>
      </c>
    </row>
    <row r="1633" spans="1:3" x14ac:dyDescent="0.25">
      <c r="A1633" s="18">
        <v>40088</v>
      </c>
      <c r="B1633">
        <v>7.86</v>
      </c>
      <c r="C1633" s="19">
        <f t="shared" si="25"/>
        <v>-8.7403178491466532E-3</v>
      </c>
    </row>
    <row r="1634" spans="1:3" x14ac:dyDescent="0.25">
      <c r="A1634" s="18">
        <v>40087</v>
      </c>
      <c r="B1634">
        <v>7.9290000000000003</v>
      </c>
      <c r="C1634" s="19">
        <f t="shared" si="25"/>
        <v>2.1463299698508812E-3</v>
      </c>
    </row>
    <row r="1635" spans="1:3" x14ac:dyDescent="0.25">
      <c r="A1635" s="18">
        <v>40086</v>
      </c>
      <c r="B1635">
        <v>7.9119999999999999</v>
      </c>
      <c r="C1635" s="19">
        <f t="shared" si="25"/>
        <v>-2.5274864282154747E-4</v>
      </c>
    </row>
    <row r="1636" spans="1:3" x14ac:dyDescent="0.25">
      <c r="A1636" s="18">
        <v>40085</v>
      </c>
      <c r="B1636">
        <v>7.9139999999999997</v>
      </c>
      <c r="C1636" s="19">
        <f t="shared" si="25"/>
        <v>1.3909087403943059E-3</v>
      </c>
    </row>
    <row r="1637" spans="1:3" x14ac:dyDescent="0.25">
      <c r="A1637" s="18">
        <v>40084</v>
      </c>
      <c r="B1637">
        <v>7.9029999999999996</v>
      </c>
      <c r="C1637" s="19">
        <f t="shared" si="25"/>
        <v>3.796747498623734E-4</v>
      </c>
    </row>
    <row r="1638" spans="1:3" x14ac:dyDescent="0.25">
      <c r="A1638" s="18">
        <v>40081</v>
      </c>
      <c r="B1638">
        <v>7.9</v>
      </c>
      <c r="C1638" s="19">
        <f t="shared" si="25"/>
        <v>-3.6641648172860072E-3</v>
      </c>
    </row>
    <row r="1639" spans="1:3" x14ac:dyDescent="0.25">
      <c r="A1639" s="18">
        <v>40080</v>
      </c>
      <c r="B1639">
        <v>7.9290000000000003</v>
      </c>
      <c r="C1639" s="19">
        <f t="shared" si="25"/>
        <v>-3.9020755660297154E-3</v>
      </c>
    </row>
    <row r="1640" spans="1:3" x14ac:dyDescent="0.25">
      <c r="A1640" s="18">
        <v>40079</v>
      </c>
      <c r="B1640">
        <v>7.96</v>
      </c>
      <c r="C1640" s="19">
        <f t="shared" si="25"/>
        <v>-1.1243091574180467E-2</v>
      </c>
    </row>
    <row r="1641" spans="1:3" x14ac:dyDescent="0.25">
      <c r="A1641" s="18">
        <v>40078</v>
      </c>
      <c r="B1641">
        <v>8.0500000000000007</v>
      </c>
      <c r="C1641" s="19">
        <f t="shared" si="25"/>
        <v>-1.0011825795228474E-2</v>
      </c>
    </row>
    <row r="1642" spans="1:3" x14ac:dyDescent="0.25">
      <c r="A1642" s="18">
        <v>40077</v>
      </c>
      <c r="B1642">
        <v>8.1310000000000002</v>
      </c>
      <c r="C1642" s="19">
        <f t="shared" si="25"/>
        <v>3.8198555473073817E-3</v>
      </c>
    </row>
    <row r="1643" spans="1:3" x14ac:dyDescent="0.25">
      <c r="A1643" s="18">
        <v>40074</v>
      </c>
      <c r="B1643">
        <v>8.1</v>
      </c>
      <c r="C1643" s="19">
        <f t="shared" si="25"/>
        <v>2.3484344270825346E-3</v>
      </c>
    </row>
    <row r="1644" spans="1:3" x14ac:dyDescent="0.25">
      <c r="A1644" s="18">
        <v>40073</v>
      </c>
      <c r="B1644">
        <v>8.0809999999999995</v>
      </c>
      <c r="C1644" s="19">
        <f t="shared" si="25"/>
        <v>1.2382369090752001E-3</v>
      </c>
    </row>
    <row r="1645" spans="1:3" x14ac:dyDescent="0.25">
      <c r="A1645" s="18">
        <v>40071</v>
      </c>
      <c r="B1645">
        <v>8.0709999999999997</v>
      </c>
      <c r="C1645" s="19">
        <f t="shared" si="25"/>
        <v>1.2390806037774254E-4</v>
      </c>
    </row>
    <row r="1646" spans="1:3" x14ac:dyDescent="0.25">
      <c r="A1646" s="18">
        <v>40070</v>
      </c>
      <c r="B1646">
        <v>8.07</v>
      </c>
      <c r="C1646" s="19">
        <f t="shared" si="25"/>
        <v>1.1215070820140003E-2</v>
      </c>
    </row>
    <row r="1647" spans="1:3" x14ac:dyDescent="0.25">
      <c r="A1647" s="18">
        <v>40067</v>
      </c>
      <c r="B1647">
        <v>7.98</v>
      </c>
      <c r="C1647" s="19">
        <f t="shared" si="25"/>
        <v>-1.2523483164658376E-3</v>
      </c>
    </row>
    <row r="1648" spans="1:3" x14ac:dyDescent="0.25">
      <c r="A1648" s="18">
        <v>40066</v>
      </c>
      <c r="B1648">
        <v>7.99</v>
      </c>
      <c r="C1648" s="19">
        <f t="shared" si="25"/>
        <v>-5.9895362488260832E-3</v>
      </c>
    </row>
    <row r="1649" spans="1:3" x14ac:dyDescent="0.25">
      <c r="A1649" s="18">
        <v>40065</v>
      </c>
      <c r="B1649">
        <v>8.0380000000000003</v>
      </c>
      <c r="C1649" s="19">
        <f t="shared" si="25"/>
        <v>4.4887855919660252E-3</v>
      </c>
    </row>
    <row r="1650" spans="1:3" x14ac:dyDescent="0.25">
      <c r="A1650" s="18">
        <v>40064</v>
      </c>
      <c r="B1650">
        <v>8.0020000000000007</v>
      </c>
      <c r="C1650" s="19">
        <f t="shared" si="25"/>
        <v>7.7782351759989312E-3</v>
      </c>
    </row>
    <row r="1651" spans="1:3" x14ac:dyDescent="0.25">
      <c r="A1651" s="18">
        <v>40063</v>
      </c>
      <c r="B1651">
        <v>7.94</v>
      </c>
      <c r="C1651" s="19">
        <f t="shared" si="25"/>
        <v>-1.2515807931830533E-2</v>
      </c>
    </row>
    <row r="1652" spans="1:3" x14ac:dyDescent="0.25">
      <c r="A1652" s="18">
        <v>40060</v>
      </c>
      <c r="B1652">
        <v>8.0399999999999991</v>
      </c>
      <c r="C1652" s="19">
        <f t="shared" si="25"/>
        <v>-1.1131840368844407E-2</v>
      </c>
    </row>
    <row r="1653" spans="1:3" x14ac:dyDescent="0.25">
      <c r="A1653" s="18">
        <v>40059</v>
      </c>
      <c r="B1653">
        <v>8.1300000000000008</v>
      </c>
      <c r="C1653" s="19">
        <f t="shared" si="25"/>
        <v>-8.573230710487989E-3</v>
      </c>
    </row>
    <row r="1654" spans="1:3" x14ac:dyDescent="0.25">
      <c r="A1654" s="18">
        <v>40058</v>
      </c>
      <c r="B1654">
        <v>8.1999999999999993</v>
      </c>
      <c r="C1654" s="19">
        <f t="shared" si="25"/>
        <v>-2.800951718551198E-3</v>
      </c>
    </row>
    <row r="1655" spans="1:3" x14ac:dyDescent="0.25">
      <c r="A1655" s="18">
        <v>40057</v>
      </c>
      <c r="B1655">
        <v>8.2230000000000008</v>
      </c>
      <c r="C1655" s="19">
        <f t="shared" si="25"/>
        <v>5.2429553741029635E-3</v>
      </c>
    </row>
    <row r="1656" spans="1:3" x14ac:dyDescent="0.25">
      <c r="A1656" s="18">
        <v>40056</v>
      </c>
      <c r="B1656">
        <v>8.18</v>
      </c>
      <c r="C1656" s="19">
        <f t="shared" si="25"/>
        <v>7.3619964410692601E-3</v>
      </c>
    </row>
    <row r="1657" spans="1:3" x14ac:dyDescent="0.25">
      <c r="A1657" s="18">
        <v>40053</v>
      </c>
      <c r="B1657">
        <v>8.1199999999999992</v>
      </c>
      <c r="C1657" s="19">
        <f t="shared" si="25"/>
        <v>-4.0558035071873045E-3</v>
      </c>
    </row>
    <row r="1658" spans="1:3" x14ac:dyDescent="0.25">
      <c r="A1658" s="18">
        <v>40052</v>
      </c>
      <c r="B1658">
        <v>8.1530000000000005</v>
      </c>
      <c r="C1658" s="19">
        <f t="shared" si="25"/>
        <v>-6.9669657835631487E-3</v>
      </c>
    </row>
    <row r="1659" spans="1:3" x14ac:dyDescent="0.25">
      <c r="A1659" s="18">
        <v>40051</v>
      </c>
      <c r="B1659">
        <v>8.2100000000000009</v>
      </c>
      <c r="C1659" s="19">
        <f t="shared" si="25"/>
        <v>3.7830297114999716E-3</v>
      </c>
    </row>
    <row r="1660" spans="1:3" x14ac:dyDescent="0.25">
      <c r="A1660" s="18">
        <v>40050</v>
      </c>
      <c r="B1660">
        <v>8.1790000000000003</v>
      </c>
      <c r="C1660" s="19">
        <f t="shared" si="25"/>
        <v>2.325724776821509E-3</v>
      </c>
    </row>
    <row r="1661" spans="1:3" x14ac:dyDescent="0.25">
      <c r="A1661" s="18">
        <v>40049</v>
      </c>
      <c r="B1661">
        <v>8.16</v>
      </c>
      <c r="C1661" s="19">
        <f t="shared" si="25"/>
        <v>4.9140148024291626E-3</v>
      </c>
    </row>
    <row r="1662" spans="1:3" x14ac:dyDescent="0.25">
      <c r="A1662" s="18">
        <v>40046</v>
      </c>
      <c r="B1662">
        <v>8.1199999999999992</v>
      </c>
      <c r="C1662" s="19">
        <f t="shared" si="25"/>
        <v>-1.230769386132846E-3</v>
      </c>
    </row>
    <row r="1663" spans="1:3" x14ac:dyDescent="0.25">
      <c r="A1663" s="18">
        <v>40045</v>
      </c>
      <c r="B1663">
        <v>8.1300000000000008</v>
      </c>
      <c r="C1663" s="19">
        <f t="shared" si="25"/>
        <v>4.9321924893190932E-3</v>
      </c>
    </row>
    <row r="1664" spans="1:3" x14ac:dyDescent="0.25">
      <c r="A1664" s="18">
        <v>40044</v>
      </c>
      <c r="B1664">
        <v>8.09</v>
      </c>
      <c r="C1664" s="19">
        <f t="shared" si="25"/>
        <v>0</v>
      </c>
    </row>
    <row r="1665" spans="1:3" x14ac:dyDescent="0.25">
      <c r="A1665" s="18">
        <v>40043</v>
      </c>
      <c r="B1665">
        <v>8.09</v>
      </c>
      <c r="C1665" s="19">
        <f t="shared" si="25"/>
        <v>1.2368585373962004E-3</v>
      </c>
    </row>
    <row r="1666" spans="1:3" x14ac:dyDescent="0.25">
      <c r="A1666" s="18">
        <v>40042</v>
      </c>
      <c r="B1666">
        <v>8.08</v>
      </c>
      <c r="C1666" s="19">
        <f t="shared" si="25"/>
        <v>-7.3983074814449245E-3</v>
      </c>
    </row>
    <row r="1667" spans="1:3" x14ac:dyDescent="0.25">
      <c r="A1667" s="18">
        <v>40039</v>
      </c>
      <c r="B1667">
        <v>8.14</v>
      </c>
      <c r="C1667" s="19">
        <f t="shared" ref="C1667:C1730" si="26">LN(B1667/B1668)</f>
        <v>-1.4392247449449381E-2</v>
      </c>
    </row>
    <row r="1668" spans="1:3" x14ac:dyDescent="0.25">
      <c r="A1668" s="18">
        <v>40038</v>
      </c>
      <c r="B1668">
        <v>8.2579999999999991</v>
      </c>
      <c r="C1668" s="19">
        <f t="shared" si="26"/>
        <v>6.0731390354847236E-3</v>
      </c>
    </row>
    <row r="1669" spans="1:3" x14ac:dyDescent="0.25">
      <c r="A1669" s="18">
        <v>40037</v>
      </c>
      <c r="B1669">
        <v>8.2080000000000002</v>
      </c>
      <c r="C1669" s="19">
        <f t="shared" si="26"/>
        <v>3.4171378137580373E-3</v>
      </c>
    </row>
    <row r="1670" spans="1:3" x14ac:dyDescent="0.25">
      <c r="A1670" s="18">
        <v>40036</v>
      </c>
      <c r="B1670">
        <v>8.18</v>
      </c>
      <c r="C1670" s="19">
        <f t="shared" si="26"/>
        <v>2.4479816386400372E-3</v>
      </c>
    </row>
    <row r="1671" spans="1:3" x14ac:dyDescent="0.25">
      <c r="A1671" s="18">
        <v>40035</v>
      </c>
      <c r="B1671">
        <v>8.16</v>
      </c>
      <c r="C1671" s="19">
        <f t="shared" si="26"/>
        <v>1.4815085785140682E-2</v>
      </c>
    </row>
    <row r="1672" spans="1:3" x14ac:dyDescent="0.25">
      <c r="A1672" s="18">
        <v>40032</v>
      </c>
      <c r="B1672">
        <v>8.0399999999999991</v>
      </c>
      <c r="C1672" s="19">
        <f t="shared" si="26"/>
        <v>-8.6687849364466118E-3</v>
      </c>
    </row>
    <row r="1673" spans="1:3" x14ac:dyDescent="0.25">
      <c r="A1673" s="18">
        <v>40031</v>
      </c>
      <c r="B1673">
        <v>8.11</v>
      </c>
      <c r="C1673" s="19">
        <f t="shared" si="26"/>
        <v>4.9443858454640659E-3</v>
      </c>
    </row>
    <row r="1674" spans="1:3" x14ac:dyDescent="0.25">
      <c r="A1674" s="18">
        <v>40030</v>
      </c>
      <c r="B1674">
        <v>8.07</v>
      </c>
      <c r="C1674" s="19">
        <f t="shared" si="26"/>
        <v>-7.4074412778618046E-3</v>
      </c>
    </row>
    <row r="1675" spans="1:3" x14ac:dyDescent="0.25">
      <c r="A1675" s="18">
        <v>40029</v>
      </c>
      <c r="B1675">
        <v>8.1300000000000008</v>
      </c>
      <c r="C1675" s="19">
        <f t="shared" si="26"/>
        <v>-2.4570036930521028E-3</v>
      </c>
    </row>
    <row r="1676" spans="1:3" x14ac:dyDescent="0.25">
      <c r="A1676" s="18">
        <v>40028</v>
      </c>
      <c r="B1676">
        <v>8.15</v>
      </c>
      <c r="C1676" s="19">
        <f t="shared" si="26"/>
        <v>4.9200591254498528E-3</v>
      </c>
    </row>
    <row r="1677" spans="1:3" x14ac:dyDescent="0.25">
      <c r="A1677" s="18">
        <v>40025</v>
      </c>
      <c r="B1677">
        <v>8.11</v>
      </c>
      <c r="C1677" s="19">
        <f t="shared" si="26"/>
        <v>0</v>
      </c>
    </row>
    <row r="1678" spans="1:3" x14ac:dyDescent="0.25">
      <c r="A1678" s="18">
        <v>40024</v>
      </c>
      <c r="B1678">
        <v>8.11</v>
      </c>
      <c r="C1678" s="19">
        <f t="shared" si="26"/>
        <v>3.7059955943174348E-3</v>
      </c>
    </row>
    <row r="1679" spans="1:3" x14ac:dyDescent="0.25">
      <c r="A1679" s="18">
        <v>40023</v>
      </c>
      <c r="B1679">
        <v>8.08</v>
      </c>
      <c r="C1679" s="19">
        <f t="shared" si="26"/>
        <v>1.2383902511466224E-3</v>
      </c>
    </row>
    <row r="1680" spans="1:3" x14ac:dyDescent="0.25">
      <c r="A1680" s="18">
        <v>40022</v>
      </c>
      <c r="B1680">
        <v>8.07</v>
      </c>
      <c r="C1680" s="19">
        <f t="shared" si="26"/>
        <v>7.4627212015895943E-3</v>
      </c>
    </row>
    <row r="1681" spans="1:3" x14ac:dyDescent="0.25">
      <c r="A1681" s="18">
        <v>40021</v>
      </c>
      <c r="B1681">
        <v>8.01</v>
      </c>
      <c r="C1681" s="19">
        <f t="shared" si="26"/>
        <v>8.7774858212234415E-3</v>
      </c>
    </row>
    <row r="1682" spans="1:3" x14ac:dyDescent="0.25">
      <c r="A1682" s="18">
        <v>40018</v>
      </c>
      <c r="B1682">
        <v>7.94</v>
      </c>
      <c r="C1682" s="19">
        <f t="shared" si="26"/>
        <v>0</v>
      </c>
    </row>
    <row r="1683" spans="1:3" x14ac:dyDescent="0.25">
      <c r="A1683" s="18">
        <v>40017</v>
      </c>
      <c r="B1683">
        <v>7.94</v>
      </c>
      <c r="C1683" s="19">
        <f t="shared" si="26"/>
        <v>-1.8873865307057881E-3</v>
      </c>
    </row>
    <row r="1684" spans="1:3" x14ac:dyDescent="0.25">
      <c r="A1684" s="18">
        <v>40016</v>
      </c>
      <c r="B1684">
        <v>7.9550000000000001</v>
      </c>
      <c r="C1684" s="19">
        <f t="shared" si="26"/>
        <v>-4.3900979884331642E-3</v>
      </c>
    </row>
    <row r="1685" spans="1:3" x14ac:dyDescent="0.25">
      <c r="A1685" s="18">
        <v>40015</v>
      </c>
      <c r="B1685">
        <v>7.99</v>
      </c>
      <c r="C1685" s="19">
        <f t="shared" si="26"/>
        <v>-4.9937681804869145E-3</v>
      </c>
    </row>
    <row r="1686" spans="1:3" x14ac:dyDescent="0.25">
      <c r="A1686" s="18">
        <v>40014</v>
      </c>
      <c r="B1686">
        <v>8.0299999999999994</v>
      </c>
      <c r="C1686" s="19">
        <f t="shared" si="26"/>
        <v>-8.6795337197227707E-3</v>
      </c>
    </row>
    <row r="1687" spans="1:3" x14ac:dyDescent="0.25">
      <c r="A1687" s="18">
        <v>40011</v>
      </c>
      <c r="B1687">
        <v>8.1</v>
      </c>
      <c r="C1687" s="19">
        <f t="shared" si="26"/>
        <v>0</v>
      </c>
    </row>
    <row r="1688" spans="1:3" x14ac:dyDescent="0.25">
      <c r="A1688" s="18">
        <v>40010</v>
      </c>
      <c r="B1688">
        <v>8.1</v>
      </c>
      <c r="C1688" s="19">
        <f t="shared" si="26"/>
        <v>-1.2338064489284325E-3</v>
      </c>
    </row>
    <row r="1689" spans="1:3" x14ac:dyDescent="0.25">
      <c r="A1689" s="18">
        <v>40009</v>
      </c>
      <c r="B1689">
        <v>8.11</v>
      </c>
      <c r="C1689" s="19">
        <f t="shared" si="26"/>
        <v>2.469137056921106E-3</v>
      </c>
    </row>
    <row r="1690" spans="1:3" x14ac:dyDescent="0.25">
      <c r="A1690" s="18">
        <v>40008</v>
      </c>
      <c r="B1690">
        <v>8.09</v>
      </c>
      <c r="C1690" s="19">
        <f t="shared" si="26"/>
        <v>1.4944238268276769E-2</v>
      </c>
    </row>
    <row r="1691" spans="1:3" x14ac:dyDescent="0.25">
      <c r="A1691" s="18">
        <v>40007</v>
      </c>
      <c r="B1691">
        <v>7.97</v>
      </c>
      <c r="C1691" s="19">
        <f t="shared" si="26"/>
        <v>1.2554929458320028E-3</v>
      </c>
    </row>
    <row r="1692" spans="1:3" x14ac:dyDescent="0.25">
      <c r="A1692" s="18">
        <v>40004</v>
      </c>
      <c r="B1692">
        <v>7.96</v>
      </c>
      <c r="C1692" s="19">
        <f t="shared" si="26"/>
        <v>1.2570711900511137E-3</v>
      </c>
    </row>
    <row r="1693" spans="1:3" x14ac:dyDescent="0.25">
      <c r="A1693" s="18">
        <v>40003</v>
      </c>
      <c r="B1693">
        <v>7.95</v>
      </c>
      <c r="C1693" s="19">
        <f t="shared" si="26"/>
        <v>-1.2570711900510918E-3</v>
      </c>
    </row>
    <row r="1694" spans="1:3" x14ac:dyDescent="0.25">
      <c r="A1694" s="18">
        <v>40002</v>
      </c>
      <c r="B1694">
        <v>7.96</v>
      </c>
      <c r="C1694" s="19">
        <f t="shared" si="26"/>
        <v>-1.2554929458319796E-3</v>
      </c>
    </row>
    <row r="1695" spans="1:3" x14ac:dyDescent="0.25">
      <c r="A1695" s="18">
        <v>40001</v>
      </c>
      <c r="B1695">
        <v>7.97</v>
      </c>
      <c r="C1695" s="19">
        <f t="shared" si="26"/>
        <v>-8.7445903887512621E-3</v>
      </c>
    </row>
    <row r="1696" spans="1:3" x14ac:dyDescent="0.25">
      <c r="A1696" s="18">
        <v>40000</v>
      </c>
      <c r="B1696">
        <v>8.0399999999999991</v>
      </c>
      <c r="C1696" s="19">
        <f t="shared" si="26"/>
        <v>-9.9010709827115698E-3</v>
      </c>
    </row>
    <row r="1697" spans="1:3" x14ac:dyDescent="0.25">
      <c r="A1697" s="18">
        <v>39997</v>
      </c>
      <c r="B1697">
        <v>8.1199999999999992</v>
      </c>
      <c r="C1697" s="19">
        <f t="shared" si="26"/>
        <v>0</v>
      </c>
    </row>
    <row r="1698" spans="1:3" x14ac:dyDescent="0.25">
      <c r="A1698" s="18">
        <v>39996</v>
      </c>
      <c r="B1698">
        <v>8.1199999999999992</v>
      </c>
      <c r="C1698" s="19">
        <f t="shared" si="26"/>
        <v>-3.6877730791848476E-3</v>
      </c>
    </row>
    <row r="1699" spans="1:3" x14ac:dyDescent="0.25">
      <c r="A1699" s="18">
        <v>39995</v>
      </c>
      <c r="B1699">
        <v>8.15</v>
      </c>
      <c r="C1699" s="19">
        <f t="shared" si="26"/>
        <v>1.2277472383223377E-3</v>
      </c>
    </row>
    <row r="1700" spans="1:3" x14ac:dyDescent="0.25">
      <c r="A1700" s="18">
        <v>39994</v>
      </c>
      <c r="B1700">
        <v>8.14</v>
      </c>
      <c r="C1700" s="19">
        <f t="shared" si="26"/>
        <v>3.6923118871275921E-3</v>
      </c>
    </row>
    <row r="1701" spans="1:3" x14ac:dyDescent="0.25">
      <c r="A1701" s="18">
        <v>39993</v>
      </c>
      <c r="B1701">
        <v>8.11</v>
      </c>
      <c r="C1701" s="19">
        <f t="shared" si="26"/>
        <v>-3.692311887127491E-3</v>
      </c>
    </row>
    <row r="1702" spans="1:3" x14ac:dyDescent="0.25">
      <c r="A1702" s="18">
        <v>39990</v>
      </c>
      <c r="B1702">
        <v>8.14</v>
      </c>
      <c r="C1702" s="19">
        <f t="shared" si="26"/>
        <v>1.2361096823574147E-2</v>
      </c>
    </row>
    <row r="1703" spans="1:3" x14ac:dyDescent="0.25">
      <c r="A1703" s="18">
        <v>39989</v>
      </c>
      <c r="B1703">
        <v>8.0399999999999991</v>
      </c>
      <c r="C1703" s="19">
        <f t="shared" si="26"/>
        <v>-1.7263067423780708E-2</v>
      </c>
    </row>
    <row r="1704" spans="1:3" x14ac:dyDescent="0.25">
      <c r="A1704" s="18">
        <v>39988</v>
      </c>
      <c r="B1704">
        <v>8.18</v>
      </c>
      <c r="C1704" s="19">
        <f t="shared" si="26"/>
        <v>-9.7324369182310005E-3</v>
      </c>
    </row>
    <row r="1705" spans="1:3" x14ac:dyDescent="0.25">
      <c r="A1705" s="18">
        <v>39987</v>
      </c>
      <c r="B1705">
        <v>8.26</v>
      </c>
      <c r="C1705" s="19">
        <f t="shared" si="26"/>
        <v>6.0716640685497736E-3</v>
      </c>
    </row>
    <row r="1706" spans="1:3" x14ac:dyDescent="0.25">
      <c r="A1706" s="18">
        <v>39986</v>
      </c>
      <c r="B1706">
        <v>8.2100000000000009</v>
      </c>
      <c r="C1706" s="19">
        <f t="shared" si="26"/>
        <v>6.1087544883211909E-3</v>
      </c>
    </row>
    <row r="1707" spans="1:3" x14ac:dyDescent="0.25">
      <c r="A1707" s="18">
        <v>39983</v>
      </c>
      <c r="B1707">
        <v>8.16</v>
      </c>
      <c r="C1707" s="19">
        <f t="shared" si="26"/>
        <v>-4.8899852941916809E-3</v>
      </c>
    </row>
    <row r="1708" spans="1:3" x14ac:dyDescent="0.25">
      <c r="A1708" s="18">
        <v>39982</v>
      </c>
      <c r="B1708">
        <v>8.1999999999999993</v>
      </c>
      <c r="C1708" s="19">
        <f t="shared" si="26"/>
        <v>-9.7088141269609379E-3</v>
      </c>
    </row>
    <row r="1709" spans="1:3" x14ac:dyDescent="0.25">
      <c r="A1709" s="18">
        <v>39981</v>
      </c>
      <c r="B1709">
        <v>8.2799999999999994</v>
      </c>
      <c r="C1709" s="19">
        <f t="shared" si="26"/>
        <v>9.7088141269609032E-3</v>
      </c>
    </row>
    <row r="1710" spans="1:3" x14ac:dyDescent="0.25">
      <c r="A1710" s="18">
        <v>39980</v>
      </c>
      <c r="B1710">
        <v>8.1999999999999993</v>
      </c>
      <c r="C1710" s="19">
        <f t="shared" si="26"/>
        <v>0</v>
      </c>
    </row>
    <row r="1711" spans="1:3" x14ac:dyDescent="0.25">
      <c r="A1711" s="18">
        <v>39979</v>
      </c>
      <c r="B1711">
        <v>8.1999999999999993</v>
      </c>
      <c r="C1711" s="19">
        <f t="shared" si="26"/>
        <v>2.4420036555515873E-3</v>
      </c>
    </row>
    <row r="1712" spans="1:3" x14ac:dyDescent="0.25">
      <c r="A1712" s="18">
        <v>39976</v>
      </c>
      <c r="B1712">
        <v>8.18</v>
      </c>
      <c r="C1712" s="19">
        <f t="shared" si="26"/>
        <v>-7.3081933067247525E-3</v>
      </c>
    </row>
    <row r="1713" spans="1:3" x14ac:dyDescent="0.25">
      <c r="A1713" s="18">
        <v>39975</v>
      </c>
      <c r="B1713">
        <v>8.24</v>
      </c>
      <c r="C1713" s="19">
        <f t="shared" si="26"/>
        <v>-3.6341651142195734E-3</v>
      </c>
    </row>
    <row r="1714" spans="1:3" x14ac:dyDescent="0.25">
      <c r="A1714" s="18">
        <v>39974</v>
      </c>
      <c r="B1714">
        <v>8.27</v>
      </c>
      <c r="C1714" s="19">
        <f t="shared" si="26"/>
        <v>1.4616581782828523E-2</v>
      </c>
    </row>
    <row r="1715" spans="1:3" x14ac:dyDescent="0.25">
      <c r="A1715" s="18">
        <v>39973</v>
      </c>
      <c r="B1715">
        <v>8.15</v>
      </c>
      <c r="C1715" s="19">
        <f t="shared" si="26"/>
        <v>1.1104370734234356E-2</v>
      </c>
    </row>
    <row r="1716" spans="1:3" x14ac:dyDescent="0.25">
      <c r="A1716" s="18">
        <v>39972</v>
      </c>
      <c r="B1716">
        <v>8.06</v>
      </c>
      <c r="C1716" s="19">
        <f t="shared" si="26"/>
        <v>8.7227967403537346E-3</v>
      </c>
    </row>
    <row r="1717" spans="1:3" x14ac:dyDescent="0.25">
      <c r="A1717" s="18">
        <v>39969</v>
      </c>
      <c r="B1717">
        <v>7.99</v>
      </c>
      <c r="C1717" s="19">
        <f t="shared" si="26"/>
        <v>1.132800030520755E-2</v>
      </c>
    </row>
    <row r="1718" spans="1:3" x14ac:dyDescent="0.25">
      <c r="A1718" s="18">
        <v>39968</v>
      </c>
      <c r="B1718">
        <v>7.9</v>
      </c>
      <c r="C1718" s="19">
        <f t="shared" si="26"/>
        <v>1.2666246151929834E-3</v>
      </c>
    </row>
    <row r="1719" spans="1:3" x14ac:dyDescent="0.25">
      <c r="A1719" s="18">
        <v>39967</v>
      </c>
      <c r="B1719">
        <v>7.89</v>
      </c>
      <c r="C1719" s="19">
        <f t="shared" si="26"/>
        <v>-1.0088357944340766E-2</v>
      </c>
    </row>
    <row r="1720" spans="1:3" x14ac:dyDescent="0.25">
      <c r="A1720" s="18">
        <v>39966</v>
      </c>
      <c r="B1720">
        <v>7.97</v>
      </c>
      <c r="C1720" s="19">
        <f t="shared" si="26"/>
        <v>5.031457155366975E-3</v>
      </c>
    </row>
    <row r="1721" spans="1:3" x14ac:dyDescent="0.25">
      <c r="A1721" s="18">
        <v>39965</v>
      </c>
      <c r="B1721">
        <v>7.93</v>
      </c>
      <c r="C1721" s="19">
        <f t="shared" si="26"/>
        <v>1.2618298204221654E-3</v>
      </c>
    </row>
    <row r="1722" spans="1:3" x14ac:dyDescent="0.25">
      <c r="A1722" s="18">
        <v>39962</v>
      </c>
      <c r="B1722">
        <v>7.92</v>
      </c>
      <c r="C1722" s="19">
        <f t="shared" si="26"/>
        <v>-1.5037877364540446E-2</v>
      </c>
    </row>
    <row r="1723" spans="1:3" x14ac:dyDescent="0.25">
      <c r="A1723" s="18">
        <v>39961</v>
      </c>
      <c r="B1723">
        <v>8.0399999999999991</v>
      </c>
      <c r="C1723" s="19">
        <f t="shared" si="26"/>
        <v>4.9875415110389679E-3</v>
      </c>
    </row>
    <row r="1724" spans="1:3" x14ac:dyDescent="0.25">
      <c r="A1724" s="18">
        <v>39960</v>
      </c>
      <c r="B1724">
        <v>8</v>
      </c>
      <c r="C1724" s="19">
        <f t="shared" si="26"/>
        <v>3.174869831458027E-2</v>
      </c>
    </row>
    <row r="1725" spans="1:3" x14ac:dyDescent="0.25">
      <c r="A1725" s="18">
        <v>39959</v>
      </c>
      <c r="B1725">
        <v>7.75</v>
      </c>
      <c r="C1725" s="19">
        <f t="shared" si="26"/>
        <v>2.5839807659250678E-3</v>
      </c>
    </row>
    <row r="1726" spans="1:3" x14ac:dyDescent="0.25">
      <c r="A1726" s="18">
        <v>39958</v>
      </c>
      <c r="B1726">
        <v>7.73</v>
      </c>
      <c r="C1726" s="19">
        <f t="shared" si="26"/>
        <v>-1.2928250023050822E-3</v>
      </c>
    </row>
    <row r="1727" spans="1:3" x14ac:dyDescent="0.25">
      <c r="A1727" s="18">
        <v>39955</v>
      </c>
      <c r="B1727">
        <v>7.74</v>
      </c>
      <c r="C1727" s="19">
        <f t="shared" si="26"/>
        <v>6.4809040840831415E-3</v>
      </c>
    </row>
    <row r="1728" spans="1:3" x14ac:dyDescent="0.25">
      <c r="A1728" s="18">
        <v>39954</v>
      </c>
      <c r="B1728">
        <v>7.69</v>
      </c>
      <c r="C1728" s="19">
        <f t="shared" si="26"/>
        <v>9.1444138189978319E-3</v>
      </c>
    </row>
    <row r="1729" spans="1:3" x14ac:dyDescent="0.25">
      <c r="A1729" s="18">
        <v>39953</v>
      </c>
      <c r="B1729">
        <v>7.62</v>
      </c>
      <c r="C1729" s="19">
        <f t="shared" si="26"/>
        <v>7.9051795071132473E-3</v>
      </c>
    </row>
    <row r="1730" spans="1:3" x14ac:dyDescent="0.25">
      <c r="A1730" s="18">
        <v>39952</v>
      </c>
      <c r="B1730">
        <v>7.56</v>
      </c>
      <c r="C1730" s="19">
        <f t="shared" si="26"/>
        <v>-1.3218772579158245E-3</v>
      </c>
    </row>
    <row r="1731" spans="1:3" x14ac:dyDescent="0.25">
      <c r="A1731" s="18">
        <v>39951</v>
      </c>
      <c r="B1731">
        <v>7.57</v>
      </c>
      <c r="C1731" s="19">
        <f t="shared" ref="C1731:C1794" si="27">LN(B1731/B1732)</f>
        <v>-7.8947778470081498E-3</v>
      </c>
    </row>
    <row r="1732" spans="1:3" x14ac:dyDescent="0.25">
      <c r="A1732" s="18">
        <v>39948</v>
      </c>
      <c r="B1732">
        <v>7.63</v>
      </c>
      <c r="C1732" s="19">
        <f t="shared" si="27"/>
        <v>0</v>
      </c>
    </row>
    <row r="1733" spans="1:3" x14ac:dyDescent="0.25">
      <c r="A1733" s="18">
        <v>39947</v>
      </c>
      <c r="B1733">
        <v>7.63</v>
      </c>
      <c r="C1733" s="19">
        <f t="shared" si="27"/>
        <v>-1.1726518740319094E-2</v>
      </c>
    </row>
    <row r="1734" spans="1:3" x14ac:dyDescent="0.25">
      <c r="A1734" s="18">
        <v>39946</v>
      </c>
      <c r="B1734">
        <v>7.72</v>
      </c>
      <c r="C1734" s="19">
        <f t="shared" si="27"/>
        <v>-6.4558003428712204E-3</v>
      </c>
    </row>
    <row r="1735" spans="1:3" x14ac:dyDescent="0.25">
      <c r="A1735" s="18">
        <v>39945</v>
      </c>
      <c r="B1735">
        <v>7.77</v>
      </c>
      <c r="C1735" s="19">
        <f t="shared" si="27"/>
        <v>9.0498355199178562E-3</v>
      </c>
    </row>
    <row r="1736" spans="1:3" x14ac:dyDescent="0.25">
      <c r="A1736" s="18">
        <v>39944</v>
      </c>
      <c r="B1736">
        <v>7.7</v>
      </c>
      <c r="C1736" s="19">
        <f t="shared" si="27"/>
        <v>1.9672765598704928E-2</v>
      </c>
    </row>
    <row r="1737" spans="1:3" x14ac:dyDescent="0.25">
      <c r="A1737" s="18">
        <v>39941</v>
      </c>
      <c r="B1737">
        <v>7.55</v>
      </c>
      <c r="C1737" s="19">
        <f t="shared" si="27"/>
        <v>0</v>
      </c>
    </row>
    <row r="1738" spans="1:3" x14ac:dyDescent="0.25">
      <c r="A1738" s="18">
        <v>39940</v>
      </c>
      <c r="B1738">
        <v>7.55</v>
      </c>
      <c r="C1738" s="19">
        <f t="shared" si="27"/>
        <v>5.3120974848898843E-3</v>
      </c>
    </row>
    <row r="1739" spans="1:3" x14ac:dyDescent="0.25">
      <c r="A1739" s="18">
        <v>39939</v>
      </c>
      <c r="B1739">
        <v>7.51</v>
      </c>
      <c r="C1739" s="19">
        <f t="shared" si="27"/>
        <v>-2.6595760357589421E-3</v>
      </c>
    </row>
    <row r="1740" spans="1:3" x14ac:dyDescent="0.25">
      <c r="A1740" s="18">
        <v>39938</v>
      </c>
      <c r="B1740">
        <v>7.53</v>
      </c>
      <c r="C1740" s="19">
        <f t="shared" si="27"/>
        <v>-1.7116941940697752E-2</v>
      </c>
    </row>
    <row r="1741" spans="1:3" x14ac:dyDescent="0.25">
      <c r="A1741" s="18">
        <v>39937</v>
      </c>
      <c r="B1741">
        <v>7.66</v>
      </c>
      <c r="C1741" s="19">
        <f t="shared" si="27"/>
        <v>-7.8023802841847871E-3</v>
      </c>
    </row>
    <row r="1742" spans="1:3" x14ac:dyDescent="0.25">
      <c r="A1742" s="18">
        <v>39933</v>
      </c>
      <c r="B1742">
        <v>7.72</v>
      </c>
      <c r="C1742" s="19">
        <f t="shared" si="27"/>
        <v>5.19481687710393E-3</v>
      </c>
    </row>
    <row r="1743" spans="1:3" x14ac:dyDescent="0.25">
      <c r="A1743" s="18">
        <v>39932</v>
      </c>
      <c r="B1743">
        <v>7.68</v>
      </c>
      <c r="C1743" s="19">
        <f t="shared" si="27"/>
        <v>-1.2936791030719451E-2</v>
      </c>
    </row>
    <row r="1744" spans="1:3" x14ac:dyDescent="0.25">
      <c r="A1744" s="18">
        <v>39931</v>
      </c>
      <c r="B1744">
        <v>7.78</v>
      </c>
      <c r="C1744" s="19">
        <f t="shared" si="27"/>
        <v>-7.68249617201617E-3</v>
      </c>
    </row>
    <row r="1745" spans="1:3" x14ac:dyDescent="0.25">
      <c r="A1745" s="18">
        <v>39930</v>
      </c>
      <c r="B1745">
        <v>7.84</v>
      </c>
      <c r="C1745" s="19">
        <f t="shared" si="27"/>
        <v>1.9318050844763877E-2</v>
      </c>
    </row>
    <row r="1746" spans="1:3" x14ac:dyDescent="0.25">
      <c r="A1746" s="18">
        <v>39927</v>
      </c>
      <c r="B1746">
        <v>7.69</v>
      </c>
      <c r="C1746" s="19">
        <f t="shared" si="27"/>
        <v>7.8329382211871114E-3</v>
      </c>
    </row>
    <row r="1747" spans="1:3" x14ac:dyDescent="0.25">
      <c r="A1747" s="18">
        <v>39926</v>
      </c>
      <c r="B1747">
        <v>7.63</v>
      </c>
      <c r="C1747" s="19">
        <f t="shared" si="27"/>
        <v>2.62467342277108E-3</v>
      </c>
    </row>
    <row r="1748" spans="1:3" x14ac:dyDescent="0.25">
      <c r="A1748" s="18">
        <v>39925</v>
      </c>
      <c r="B1748">
        <v>7.61</v>
      </c>
      <c r="C1748" s="19">
        <f t="shared" si="27"/>
        <v>-6.5488118789054396E-3</v>
      </c>
    </row>
    <row r="1749" spans="1:3" x14ac:dyDescent="0.25">
      <c r="A1749" s="18">
        <v>39924</v>
      </c>
      <c r="B1749">
        <v>7.66</v>
      </c>
      <c r="C1749" s="19">
        <f t="shared" si="27"/>
        <v>-1.3046316266648581E-3</v>
      </c>
    </row>
    <row r="1750" spans="1:3" x14ac:dyDescent="0.25">
      <c r="A1750" s="18">
        <v>39923</v>
      </c>
      <c r="B1750">
        <v>7.67</v>
      </c>
      <c r="C1750" s="19">
        <f t="shared" si="27"/>
        <v>1.8421573567362595E-2</v>
      </c>
    </row>
    <row r="1751" spans="1:3" x14ac:dyDescent="0.25">
      <c r="A1751" s="18">
        <v>39920</v>
      </c>
      <c r="B1751">
        <v>7.53</v>
      </c>
      <c r="C1751" s="19">
        <f t="shared" si="27"/>
        <v>-3.9761483796392945E-3</v>
      </c>
    </row>
    <row r="1752" spans="1:3" x14ac:dyDescent="0.25">
      <c r="A1752" s="18">
        <v>39919</v>
      </c>
      <c r="B1752">
        <v>7.56</v>
      </c>
      <c r="C1752" s="19">
        <f t="shared" si="27"/>
        <v>-3.9604012160970167E-3</v>
      </c>
    </row>
    <row r="1753" spans="1:3" x14ac:dyDescent="0.25">
      <c r="A1753" s="18">
        <v>39918</v>
      </c>
      <c r="B1753">
        <v>7.59</v>
      </c>
      <c r="C1753" s="19">
        <f t="shared" si="27"/>
        <v>1.1928570865273812E-2</v>
      </c>
    </row>
    <row r="1754" spans="1:3" x14ac:dyDescent="0.25">
      <c r="A1754" s="18">
        <v>39917</v>
      </c>
      <c r="B1754">
        <v>7.5</v>
      </c>
      <c r="C1754" s="19">
        <f t="shared" si="27"/>
        <v>2.6702285558788921E-3</v>
      </c>
    </row>
    <row r="1755" spans="1:3" x14ac:dyDescent="0.25">
      <c r="A1755" s="18">
        <v>39916</v>
      </c>
      <c r="B1755">
        <v>7.48</v>
      </c>
      <c r="C1755" s="19">
        <f t="shared" si="27"/>
        <v>-2.6386755173194887E-2</v>
      </c>
    </row>
    <row r="1756" spans="1:3" x14ac:dyDescent="0.25">
      <c r="A1756" s="18">
        <v>39911</v>
      </c>
      <c r="B1756">
        <v>7.68</v>
      </c>
      <c r="C1756" s="19">
        <f t="shared" si="27"/>
        <v>-3.898640415657309E-3</v>
      </c>
    </row>
    <row r="1757" spans="1:3" x14ac:dyDescent="0.25">
      <c r="A1757" s="18">
        <v>39910</v>
      </c>
      <c r="B1757">
        <v>7.71</v>
      </c>
      <c r="C1757" s="19">
        <f t="shared" si="27"/>
        <v>-2.5906750240925064E-3</v>
      </c>
    </row>
    <row r="1758" spans="1:3" x14ac:dyDescent="0.25">
      <c r="A1758" s="18">
        <v>39909</v>
      </c>
      <c r="B1758">
        <v>7.73</v>
      </c>
      <c r="C1758" s="19">
        <f t="shared" si="27"/>
        <v>9.0968788468306517E-3</v>
      </c>
    </row>
    <row r="1759" spans="1:3" x14ac:dyDescent="0.25">
      <c r="A1759" s="18">
        <v>39906</v>
      </c>
      <c r="B1759">
        <v>7.66</v>
      </c>
      <c r="C1759" s="19">
        <f t="shared" si="27"/>
        <v>-1.3046316266648581E-3</v>
      </c>
    </row>
    <row r="1760" spans="1:3" x14ac:dyDescent="0.25">
      <c r="A1760" s="18">
        <v>39905</v>
      </c>
      <c r="B1760">
        <v>7.67</v>
      </c>
      <c r="C1760" s="19">
        <f t="shared" si="27"/>
        <v>1.0485023971626347E-2</v>
      </c>
    </row>
    <row r="1761" spans="1:3" x14ac:dyDescent="0.25">
      <c r="A1761" s="18">
        <v>39904</v>
      </c>
      <c r="B1761">
        <v>7.59</v>
      </c>
      <c r="C1761" s="19">
        <f t="shared" si="27"/>
        <v>-2.4724746782761754E-2</v>
      </c>
    </row>
    <row r="1762" spans="1:3" x14ac:dyDescent="0.25">
      <c r="A1762" s="18">
        <v>39903</v>
      </c>
      <c r="B1762">
        <v>7.78</v>
      </c>
      <c r="C1762" s="19">
        <f t="shared" si="27"/>
        <v>-8.9571936040167156E-3</v>
      </c>
    </row>
    <row r="1763" spans="1:3" x14ac:dyDescent="0.25">
      <c r="A1763" s="18">
        <v>39902</v>
      </c>
      <c r="B1763">
        <v>7.85</v>
      </c>
      <c r="C1763" s="19">
        <f t="shared" si="27"/>
        <v>1.2746974320005163E-3</v>
      </c>
    </row>
    <row r="1764" spans="1:3" x14ac:dyDescent="0.25">
      <c r="A1764" s="18">
        <v>39899</v>
      </c>
      <c r="B1764">
        <v>7.84</v>
      </c>
      <c r="C1764" s="19">
        <f t="shared" si="27"/>
        <v>1.0256500167189061E-2</v>
      </c>
    </row>
    <row r="1765" spans="1:3" x14ac:dyDescent="0.25">
      <c r="A1765" s="18">
        <v>39898</v>
      </c>
      <c r="B1765">
        <v>7.76</v>
      </c>
      <c r="C1765" s="19">
        <f t="shared" si="27"/>
        <v>3.8734715957966189E-3</v>
      </c>
    </row>
    <row r="1766" spans="1:3" x14ac:dyDescent="0.25">
      <c r="A1766" s="18">
        <v>39897</v>
      </c>
      <c r="B1766">
        <v>7.73</v>
      </c>
      <c r="C1766" s="19">
        <f t="shared" si="27"/>
        <v>0</v>
      </c>
    </row>
    <row r="1767" spans="1:3" x14ac:dyDescent="0.25">
      <c r="A1767" s="18">
        <v>39896</v>
      </c>
      <c r="B1767">
        <v>7.73</v>
      </c>
      <c r="C1767" s="19">
        <f t="shared" si="27"/>
        <v>-1.4129971762985803E-2</v>
      </c>
    </row>
    <row r="1768" spans="1:3" x14ac:dyDescent="0.25">
      <c r="A1768" s="18">
        <v>39895</v>
      </c>
      <c r="B1768">
        <v>7.84</v>
      </c>
      <c r="C1768" s="19">
        <f t="shared" si="27"/>
        <v>-1.0152371464017962E-2</v>
      </c>
    </row>
    <row r="1769" spans="1:3" x14ac:dyDescent="0.25">
      <c r="A1769" s="18">
        <v>39892</v>
      </c>
      <c r="B1769">
        <v>7.92</v>
      </c>
      <c r="C1769" s="19">
        <f t="shared" si="27"/>
        <v>-3.2300944788321177E-2</v>
      </c>
    </row>
    <row r="1770" spans="1:3" x14ac:dyDescent="0.25">
      <c r="A1770" s="18">
        <v>39891</v>
      </c>
      <c r="B1770">
        <v>8.18</v>
      </c>
      <c r="C1770" s="19">
        <f t="shared" si="27"/>
        <v>9.8280889362626928E-3</v>
      </c>
    </row>
    <row r="1771" spans="1:3" x14ac:dyDescent="0.25">
      <c r="A1771" s="18">
        <v>39890</v>
      </c>
      <c r="B1771">
        <v>8.1</v>
      </c>
      <c r="C1771" s="19">
        <f t="shared" si="27"/>
        <v>-1.2270092591814359E-2</v>
      </c>
    </row>
    <row r="1772" spans="1:3" x14ac:dyDescent="0.25">
      <c r="A1772" s="18">
        <v>39889</v>
      </c>
      <c r="B1772">
        <v>8.1999999999999993</v>
      </c>
      <c r="C1772" s="19">
        <f t="shared" si="27"/>
        <v>-1.091581487699613E-2</v>
      </c>
    </row>
    <row r="1773" spans="1:3" x14ac:dyDescent="0.25">
      <c r="A1773" s="18">
        <v>39885</v>
      </c>
      <c r="B1773">
        <v>8.2899999999999991</v>
      </c>
      <c r="C1773" s="19">
        <f t="shared" si="27"/>
        <v>-6.0132472234518579E-3</v>
      </c>
    </row>
    <row r="1774" spans="1:3" x14ac:dyDescent="0.25">
      <c r="A1774" s="18">
        <v>39884</v>
      </c>
      <c r="B1774">
        <v>8.34</v>
      </c>
      <c r="C1774" s="19">
        <f t="shared" si="27"/>
        <v>-1.5467292293307712E-2</v>
      </c>
    </row>
    <row r="1775" spans="1:3" x14ac:dyDescent="0.25">
      <c r="A1775" s="18">
        <v>39883</v>
      </c>
      <c r="B1775">
        <v>8.4700000000000006</v>
      </c>
      <c r="C1775" s="19">
        <f t="shared" si="27"/>
        <v>-2.5642430613337555E-2</v>
      </c>
    </row>
    <row r="1776" spans="1:3" x14ac:dyDescent="0.25">
      <c r="A1776" s="18">
        <v>39882</v>
      </c>
      <c r="B1776">
        <v>8.69</v>
      </c>
      <c r="C1776" s="19">
        <f t="shared" si="27"/>
        <v>-1.3714500670787583E-2</v>
      </c>
    </row>
    <row r="1777" spans="1:3" x14ac:dyDescent="0.25">
      <c r="A1777" s="18">
        <v>39881</v>
      </c>
      <c r="B1777">
        <v>8.81</v>
      </c>
      <c r="C1777" s="19">
        <f t="shared" si="27"/>
        <v>9.1220700965772717E-3</v>
      </c>
    </row>
    <row r="1778" spans="1:3" x14ac:dyDescent="0.25">
      <c r="A1778" s="18">
        <v>39878</v>
      </c>
      <c r="B1778">
        <v>8.73</v>
      </c>
      <c r="C1778" s="19">
        <f t="shared" si="27"/>
        <v>1.1461319306225416E-3</v>
      </c>
    </row>
    <row r="1779" spans="1:3" x14ac:dyDescent="0.25">
      <c r="A1779" s="18">
        <v>39877</v>
      </c>
      <c r="B1779">
        <v>8.7200000000000006</v>
      </c>
      <c r="C1779" s="19">
        <f t="shared" si="27"/>
        <v>-1.1461319306225722E-3</v>
      </c>
    </row>
    <row r="1780" spans="1:3" x14ac:dyDescent="0.25">
      <c r="A1780" s="18">
        <v>39876</v>
      </c>
      <c r="B1780">
        <v>8.73</v>
      </c>
      <c r="C1780" s="19">
        <f t="shared" si="27"/>
        <v>-5.7110377955142816E-3</v>
      </c>
    </row>
    <row r="1781" spans="1:3" x14ac:dyDescent="0.25">
      <c r="A1781" s="18">
        <v>39875</v>
      </c>
      <c r="B1781">
        <v>8.7799999999999994</v>
      </c>
      <c r="C1781" s="19">
        <f t="shared" si="27"/>
        <v>-2.2753138371356509E-3</v>
      </c>
    </row>
    <row r="1782" spans="1:3" x14ac:dyDescent="0.25">
      <c r="A1782" s="18">
        <v>39874</v>
      </c>
      <c r="B1782">
        <v>8.8000000000000007</v>
      </c>
      <c r="C1782" s="19">
        <f t="shared" si="27"/>
        <v>2.8820438535491884E-2</v>
      </c>
    </row>
    <row r="1783" spans="1:3" x14ac:dyDescent="0.25">
      <c r="A1783" s="18">
        <v>39871</v>
      </c>
      <c r="B1783">
        <v>8.5500000000000007</v>
      </c>
      <c r="C1783" s="19">
        <f t="shared" si="27"/>
        <v>2.0083368454677099E-2</v>
      </c>
    </row>
    <row r="1784" spans="1:3" x14ac:dyDescent="0.25">
      <c r="A1784" s="18">
        <v>39870</v>
      </c>
      <c r="B1784">
        <v>8.3800000000000008</v>
      </c>
      <c r="C1784" s="19">
        <f t="shared" si="27"/>
        <v>0</v>
      </c>
    </row>
    <row r="1785" spans="1:3" x14ac:dyDescent="0.25">
      <c r="A1785" s="18">
        <v>39869</v>
      </c>
      <c r="B1785">
        <v>8.3800000000000008</v>
      </c>
      <c r="C1785" s="19">
        <f t="shared" si="27"/>
        <v>-2.3837913552762504E-3</v>
      </c>
    </row>
    <row r="1786" spans="1:3" x14ac:dyDescent="0.25">
      <c r="A1786" s="18">
        <v>39868</v>
      </c>
      <c r="B1786">
        <v>8.4</v>
      </c>
      <c r="C1786" s="19">
        <f t="shared" si="27"/>
        <v>-2.1202207650602937E-2</v>
      </c>
    </row>
    <row r="1787" spans="1:3" x14ac:dyDescent="0.25">
      <c r="A1787" s="18">
        <v>39867</v>
      </c>
      <c r="B1787">
        <v>8.58</v>
      </c>
      <c r="C1787" s="19">
        <f t="shared" si="27"/>
        <v>3.3178398697318603E-2</v>
      </c>
    </row>
    <row r="1788" spans="1:3" x14ac:dyDescent="0.25">
      <c r="A1788" s="18">
        <v>39864</v>
      </c>
      <c r="B1788">
        <v>8.3000000000000007</v>
      </c>
      <c r="C1788" s="19">
        <f t="shared" si="27"/>
        <v>4.9392755329576474E-2</v>
      </c>
    </row>
    <row r="1789" spans="1:3" x14ac:dyDescent="0.25">
      <c r="A1789" s="18">
        <v>39863</v>
      </c>
      <c r="B1789">
        <v>7.9</v>
      </c>
      <c r="C1789" s="19">
        <f t="shared" si="27"/>
        <v>-1.6321768485694336E-2</v>
      </c>
    </row>
    <row r="1790" spans="1:3" x14ac:dyDescent="0.25">
      <c r="A1790" s="18">
        <v>39862</v>
      </c>
      <c r="B1790">
        <v>8.0299999999999994</v>
      </c>
      <c r="C1790" s="19">
        <f t="shared" si="27"/>
        <v>-1.6059641017345392E-2</v>
      </c>
    </row>
    <row r="1791" spans="1:3" x14ac:dyDescent="0.25">
      <c r="A1791" s="18">
        <v>39861</v>
      </c>
      <c r="B1791">
        <v>8.16</v>
      </c>
      <c r="C1791" s="19">
        <f t="shared" si="27"/>
        <v>8.6154379056154334E-3</v>
      </c>
    </row>
    <row r="1792" spans="1:3" x14ac:dyDescent="0.25">
      <c r="A1792" s="18">
        <v>39860</v>
      </c>
      <c r="B1792">
        <v>8.09</v>
      </c>
      <c r="C1792" s="19">
        <f t="shared" si="27"/>
        <v>4.956639639928196E-3</v>
      </c>
    </row>
    <row r="1793" spans="1:3" x14ac:dyDescent="0.25">
      <c r="A1793" s="18">
        <v>39857</v>
      </c>
      <c r="B1793">
        <v>8.0500000000000007</v>
      </c>
      <c r="C1793" s="19">
        <f t="shared" si="27"/>
        <v>-4.4937736823763279E-2</v>
      </c>
    </row>
    <row r="1794" spans="1:3" x14ac:dyDescent="0.25">
      <c r="A1794" s="18">
        <v>39856</v>
      </c>
      <c r="B1794">
        <v>8.42</v>
      </c>
      <c r="C1794" s="19">
        <f t="shared" si="27"/>
        <v>4.7619137602435638E-3</v>
      </c>
    </row>
    <row r="1795" spans="1:3" x14ac:dyDescent="0.25">
      <c r="A1795" s="18">
        <v>39855</v>
      </c>
      <c r="B1795">
        <v>8.3800000000000008</v>
      </c>
      <c r="C1795" s="19">
        <f t="shared" ref="C1795:C1858" si="28">LN(B1795/B1796)</f>
        <v>1.5634714147402157E-2</v>
      </c>
    </row>
    <row r="1796" spans="1:3" x14ac:dyDescent="0.25">
      <c r="A1796" s="18">
        <v>39854</v>
      </c>
      <c r="B1796">
        <v>8.25</v>
      </c>
      <c r="C1796" s="19">
        <f t="shared" si="28"/>
        <v>2.7028672387919419E-2</v>
      </c>
    </row>
    <row r="1797" spans="1:3" x14ac:dyDescent="0.25">
      <c r="A1797" s="18">
        <v>39853</v>
      </c>
      <c r="B1797">
        <v>8.0299999999999994</v>
      </c>
      <c r="C1797" s="19">
        <f t="shared" si="28"/>
        <v>1.1271252699625752E-2</v>
      </c>
    </row>
    <row r="1798" spans="1:3" x14ac:dyDescent="0.25">
      <c r="A1798" s="18">
        <v>39850</v>
      </c>
      <c r="B1798">
        <v>7.94</v>
      </c>
      <c r="C1798" s="19">
        <f t="shared" si="28"/>
        <v>1.2674440896727861E-2</v>
      </c>
    </row>
    <row r="1799" spans="1:3" x14ac:dyDescent="0.25">
      <c r="A1799" s="18">
        <v>39849</v>
      </c>
      <c r="B1799">
        <v>7.84</v>
      </c>
      <c r="C1799" s="19">
        <f t="shared" si="28"/>
        <v>-1.3933094303924049E-2</v>
      </c>
    </row>
    <row r="1800" spans="1:3" x14ac:dyDescent="0.25">
      <c r="A1800" s="18">
        <v>39848</v>
      </c>
      <c r="B1800">
        <v>7.95</v>
      </c>
      <c r="C1800" s="19">
        <f t="shared" si="28"/>
        <v>-1.2570711900510918E-3</v>
      </c>
    </row>
    <row r="1801" spans="1:3" x14ac:dyDescent="0.25">
      <c r="A1801" s="18">
        <v>39847</v>
      </c>
      <c r="B1801">
        <v>7.96</v>
      </c>
      <c r="C1801" s="19">
        <f t="shared" si="28"/>
        <v>2.8027312254655875E-2</v>
      </c>
    </row>
    <row r="1802" spans="1:3" x14ac:dyDescent="0.25">
      <c r="A1802" s="18">
        <v>39843</v>
      </c>
      <c r="B1802">
        <v>7.74</v>
      </c>
      <c r="C1802" s="19">
        <f t="shared" si="28"/>
        <v>1.0389703849135868E-2</v>
      </c>
    </row>
    <row r="1803" spans="1:3" x14ac:dyDescent="0.25">
      <c r="A1803" s="18">
        <v>39842</v>
      </c>
      <c r="B1803">
        <v>7.66</v>
      </c>
      <c r="C1803" s="19">
        <f t="shared" si="28"/>
        <v>1.049878409821957E-2</v>
      </c>
    </row>
    <row r="1804" spans="1:3" x14ac:dyDescent="0.25">
      <c r="A1804" s="18">
        <v>39841</v>
      </c>
      <c r="B1804">
        <v>7.58</v>
      </c>
      <c r="C1804" s="19">
        <f t="shared" si="28"/>
        <v>1.0610179112015469E-2</v>
      </c>
    </row>
    <row r="1805" spans="1:3" x14ac:dyDescent="0.25">
      <c r="A1805" s="18">
        <v>39840</v>
      </c>
      <c r="B1805">
        <v>7.5</v>
      </c>
      <c r="C1805" s="19">
        <f t="shared" si="28"/>
        <v>1.0723963362975642E-2</v>
      </c>
    </row>
    <row r="1806" spans="1:3" x14ac:dyDescent="0.25">
      <c r="A1806" s="18">
        <v>39839</v>
      </c>
      <c r="B1806">
        <v>7.42</v>
      </c>
      <c r="C1806" s="19">
        <f t="shared" si="28"/>
        <v>1.0840214552864807E-2</v>
      </c>
    </row>
    <row r="1807" spans="1:3" x14ac:dyDescent="0.25">
      <c r="A1807" s="18">
        <v>39836</v>
      </c>
      <c r="B1807">
        <v>7.34</v>
      </c>
      <c r="C1807" s="19">
        <f t="shared" si="28"/>
        <v>4.0955688647372019E-3</v>
      </c>
    </row>
    <row r="1808" spans="1:3" x14ac:dyDescent="0.25">
      <c r="A1808" s="18">
        <v>39835</v>
      </c>
      <c r="B1808">
        <v>7.31</v>
      </c>
      <c r="C1808" s="19">
        <f t="shared" si="28"/>
        <v>-1.35871655463084E-2</v>
      </c>
    </row>
    <row r="1809" spans="1:3" x14ac:dyDescent="0.25">
      <c r="A1809" s="18">
        <v>39834</v>
      </c>
      <c r="B1809">
        <v>7.41</v>
      </c>
      <c r="C1809" s="19">
        <f t="shared" si="28"/>
        <v>-1.0738358221132609E-2</v>
      </c>
    </row>
    <row r="1810" spans="1:3" x14ac:dyDescent="0.25">
      <c r="A1810" s="18">
        <v>39833</v>
      </c>
      <c r="B1810">
        <v>7.49</v>
      </c>
      <c r="C1810" s="19">
        <f t="shared" si="28"/>
        <v>2.6737983844022052E-3</v>
      </c>
    </row>
    <row r="1811" spans="1:3" x14ac:dyDescent="0.25">
      <c r="A1811" s="18">
        <v>39829</v>
      </c>
      <c r="B1811">
        <v>7.47</v>
      </c>
      <c r="C1811" s="19">
        <f t="shared" si="28"/>
        <v>2.6809667532577425E-3</v>
      </c>
    </row>
    <row r="1812" spans="1:3" x14ac:dyDescent="0.25">
      <c r="A1812" s="18">
        <v>39828</v>
      </c>
      <c r="B1812">
        <v>7.45</v>
      </c>
      <c r="C1812" s="19">
        <f t="shared" si="28"/>
        <v>-6.6889881507965401E-3</v>
      </c>
    </row>
    <row r="1813" spans="1:3" x14ac:dyDescent="0.25">
      <c r="A1813" s="18">
        <v>39827</v>
      </c>
      <c r="B1813">
        <v>7.5</v>
      </c>
      <c r="C1813" s="19">
        <f t="shared" si="28"/>
        <v>6.6889881507964889E-3</v>
      </c>
    </row>
    <row r="1814" spans="1:3" x14ac:dyDescent="0.25">
      <c r="A1814" s="18">
        <v>39826</v>
      </c>
      <c r="B1814">
        <v>7.45</v>
      </c>
      <c r="C1814" s="19">
        <f t="shared" si="28"/>
        <v>2.6881736618003956E-3</v>
      </c>
    </row>
    <row r="1815" spans="1:3" x14ac:dyDescent="0.25">
      <c r="A1815" s="18">
        <v>39825</v>
      </c>
      <c r="B1815">
        <v>7.43</v>
      </c>
      <c r="C1815" s="19">
        <f t="shared" si="28"/>
        <v>9.4659259888828316E-3</v>
      </c>
    </row>
    <row r="1816" spans="1:3" x14ac:dyDescent="0.25">
      <c r="A1816" s="18">
        <v>39822</v>
      </c>
      <c r="B1816">
        <v>7.36</v>
      </c>
      <c r="C1816" s="19">
        <f t="shared" si="28"/>
        <v>-3.077165866675366E-2</v>
      </c>
    </row>
    <row r="1817" spans="1:3" x14ac:dyDescent="0.25">
      <c r="A1817" s="18">
        <v>39821</v>
      </c>
      <c r="B1817">
        <v>7.59</v>
      </c>
      <c r="C1817" s="19">
        <f t="shared" si="28"/>
        <v>-5.2562538888270638E-3</v>
      </c>
    </row>
    <row r="1818" spans="1:3" x14ac:dyDescent="0.25">
      <c r="A1818" s="18">
        <v>39820</v>
      </c>
      <c r="B1818">
        <v>7.63</v>
      </c>
      <c r="C1818" s="19">
        <f t="shared" si="28"/>
        <v>-9.1324835632725868E-3</v>
      </c>
    </row>
    <row r="1819" spans="1:3" x14ac:dyDescent="0.25">
      <c r="A1819" s="18">
        <v>39819</v>
      </c>
      <c r="B1819">
        <v>7.7</v>
      </c>
      <c r="C1819" s="19">
        <f t="shared" si="28"/>
        <v>3.9037134804733704E-3</v>
      </c>
    </row>
    <row r="1820" spans="1:3" x14ac:dyDescent="0.25">
      <c r="A1820" s="18">
        <v>39818</v>
      </c>
      <c r="B1820">
        <v>7.67</v>
      </c>
      <c r="C1820" s="19">
        <f t="shared" si="28"/>
        <v>-1.9367939178054946E-2</v>
      </c>
    </row>
    <row r="1821" spans="1:3" x14ac:dyDescent="0.25">
      <c r="A1821" s="18">
        <v>39815</v>
      </c>
      <c r="B1821">
        <v>7.82</v>
      </c>
      <c r="C1821" s="19">
        <f t="shared" si="28"/>
        <v>-1.2706651269114688E-2</v>
      </c>
    </row>
    <row r="1822" spans="1:3" x14ac:dyDescent="0.25">
      <c r="A1822" s="18">
        <v>39813</v>
      </c>
      <c r="B1822">
        <v>7.92</v>
      </c>
      <c r="C1822" s="19">
        <f t="shared" si="28"/>
        <v>-2.5220694327099465E-3</v>
      </c>
    </row>
    <row r="1823" spans="1:3" x14ac:dyDescent="0.25">
      <c r="A1823" s="18">
        <v>39812</v>
      </c>
      <c r="B1823">
        <v>7.94</v>
      </c>
      <c r="C1823" s="19">
        <f t="shared" si="28"/>
        <v>-3.7712175430792915E-3</v>
      </c>
    </row>
    <row r="1824" spans="1:3" x14ac:dyDescent="0.25">
      <c r="A1824" s="18">
        <v>39811</v>
      </c>
      <c r="B1824">
        <v>7.97</v>
      </c>
      <c r="C1824" s="19">
        <f t="shared" si="28"/>
        <v>1.2554929458320028E-3</v>
      </c>
    </row>
    <row r="1825" spans="1:3" x14ac:dyDescent="0.25">
      <c r="A1825" s="18">
        <v>39808</v>
      </c>
      <c r="B1825">
        <v>7.96</v>
      </c>
      <c r="C1825" s="19">
        <f t="shared" si="28"/>
        <v>0</v>
      </c>
    </row>
    <row r="1826" spans="1:3" x14ac:dyDescent="0.25">
      <c r="A1826" s="18">
        <v>39806</v>
      </c>
      <c r="B1826">
        <v>7.96</v>
      </c>
      <c r="C1826" s="19">
        <f t="shared" si="28"/>
        <v>0</v>
      </c>
    </row>
    <row r="1827" spans="1:3" x14ac:dyDescent="0.25">
      <c r="A1827" s="18">
        <v>39805</v>
      </c>
      <c r="B1827">
        <v>7.96</v>
      </c>
      <c r="C1827" s="19">
        <f t="shared" si="28"/>
        <v>5.037794029957081E-3</v>
      </c>
    </row>
    <row r="1828" spans="1:3" x14ac:dyDescent="0.25">
      <c r="A1828" s="18">
        <v>39804</v>
      </c>
      <c r="B1828">
        <v>7.92</v>
      </c>
      <c r="C1828" s="19">
        <f t="shared" si="28"/>
        <v>5.0633019565466345E-3</v>
      </c>
    </row>
    <row r="1829" spans="1:3" x14ac:dyDescent="0.25">
      <c r="A1829" s="18">
        <v>39801</v>
      </c>
      <c r="B1829">
        <v>7.88</v>
      </c>
      <c r="C1829" s="19">
        <f t="shared" si="28"/>
        <v>6.3653938670759306E-3</v>
      </c>
    </row>
    <row r="1830" spans="1:3" x14ac:dyDescent="0.25">
      <c r="A1830" s="18">
        <v>39800</v>
      </c>
      <c r="B1830">
        <v>7.83</v>
      </c>
      <c r="C1830" s="19">
        <f t="shared" si="28"/>
        <v>1.0269666637456045E-2</v>
      </c>
    </row>
    <row r="1831" spans="1:3" x14ac:dyDescent="0.25">
      <c r="A1831" s="18">
        <v>39799</v>
      </c>
      <c r="B1831">
        <v>7.75</v>
      </c>
      <c r="C1831" s="19">
        <f t="shared" si="28"/>
        <v>-4.1699029167748425E-2</v>
      </c>
    </row>
    <row r="1832" spans="1:3" x14ac:dyDescent="0.25">
      <c r="A1832" s="18">
        <v>39798</v>
      </c>
      <c r="B1832">
        <v>8.08</v>
      </c>
      <c r="C1832" s="19">
        <f t="shared" si="28"/>
        <v>-1.3522025331973997E-2</v>
      </c>
    </row>
    <row r="1833" spans="1:3" x14ac:dyDescent="0.25">
      <c r="A1833" s="18">
        <v>39797</v>
      </c>
      <c r="B1833">
        <v>8.19</v>
      </c>
      <c r="C1833" s="19">
        <f t="shared" si="28"/>
        <v>-4.8721168240005398E-3</v>
      </c>
    </row>
    <row r="1834" spans="1:3" x14ac:dyDescent="0.25">
      <c r="A1834" s="18">
        <v>39793</v>
      </c>
      <c r="B1834">
        <v>8.23</v>
      </c>
      <c r="C1834" s="19">
        <f t="shared" si="28"/>
        <v>-1.5672412407631696E-2</v>
      </c>
    </row>
    <row r="1835" spans="1:3" x14ac:dyDescent="0.25">
      <c r="A1835" s="18">
        <v>39792</v>
      </c>
      <c r="B1835">
        <v>8.36</v>
      </c>
      <c r="C1835" s="19">
        <f t="shared" si="28"/>
        <v>-9.5238815112554786E-3</v>
      </c>
    </row>
    <row r="1836" spans="1:3" x14ac:dyDescent="0.25">
      <c r="A1836" s="18">
        <v>39791</v>
      </c>
      <c r="B1836">
        <v>8.44</v>
      </c>
      <c r="C1836" s="19">
        <f t="shared" si="28"/>
        <v>0</v>
      </c>
    </row>
    <row r="1837" spans="1:3" x14ac:dyDescent="0.25">
      <c r="A1837" s="18">
        <v>39790</v>
      </c>
      <c r="B1837">
        <v>8.44</v>
      </c>
      <c r="C1837" s="19">
        <f t="shared" si="28"/>
        <v>-1.4117881545785157E-2</v>
      </c>
    </row>
    <row r="1838" spans="1:3" x14ac:dyDescent="0.25">
      <c r="A1838" s="18">
        <v>39787</v>
      </c>
      <c r="B1838">
        <v>8.56</v>
      </c>
      <c r="C1838" s="19">
        <f t="shared" si="28"/>
        <v>-2.7651531330510123E-2</v>
      </c>
    </row>
    <row r="1839" spans="1:3" x14ac:dyDescent="0.25">
      <c r="A1839" s="18">
        <v>39786</v>
      </c>
      <c r="B1839">
        <v>8.8000000000000007</v>
      </c>
      <c r="C1839" s="19">
        <f t="shared" si="28"/>
        <v>-4.5351551653911512E-3</v>
      </c>
    </row>
    <row r="1840" spans="1:3" x14ac:dyDescent="0.25">
      <c r="A1840" s="18">
        <v>39785</v>
      </c>
      <c r="B1840">
        <v>8.84</v>
      </c>
      <c r="C1840" s="19">
        <f t="shared" si="28"/>
        <v>-6.7644000885421487E-3</v>
      </c>
    </row>
    <row r="1841" spans="1:3" x14ac:dyDescent="0.25">
      <c r="A1841" s="18">
        <v>39784</v>
      </c>
      <c r="B1841">
        <v>8.9</v>
      </c>
      <c r="C1841" s="19">
        <f t="shared" si="28"/>
        <v>-1.1173300598125189E-2</v>
      </c>
    </row>
    <row r="1842" spans="1:3" x14ac:dyDescent="0.25">
      <c r="A1842" s="18">
        <v>39783</v>
      </c>
      <c r="B1842">
        <v>9</v>
      </c>
      <c r="C1842" s="19">
        <f t="shared" si="28"/>
        <v>-1.1049836186584935E-2</v>
      </c>
    </row>
    <row r="1843" spans="1:3" x14ac:dyDescent="0.25">
      <c r="A1843" s="18">
        <v>39780</v>
      </c>
      <c r="B1843">
        <v>9.1</v>
      </c>
      <c r="C1843" s="19">
        <f t="shared" si="28"/>
        <v>-1.0982977490625657E-3</v>
      </c>
    </row>
    <row r="1844" spans="1:3" x14ac:dyDescent="0.25">
      <c r="A1844" s="18">
        <v>39779</v>
      </c>
      <c r="B1844">
        <v>9.11</v>
      </c>
      <c r="C1844" s="19">
        <f t="shared" si="28"/>
        <v>-4.3811680155630877E-3</v>
      </c>
    </row>
    <row r="1845" spans="1:3" x14ac:dyDescent="0.25">
      <c r="A1845" s="18">
        <v>39778</v>
      </c>
      <c r="B1845">
        <v>9.15</v>
      </c>
      <c r="C1845" s="19">
        <f t="shared" si="28"/>
        <v>-1.3029500290333796E-2</v>
      </c>
    </row>
    <row r="1846" spans="1:3" x14ac:dyDescent="0.25">
      <c r="A1846" s="18">
        <v>39777</v>
      </c>
      <c r="B1846">
        <v>9.27</v>
      </c>
      <c r="C1846" s="19">
        <f t="shared" si="28"/>
        <v>-1.6051709010507901E-2</v>
      </c>
    </row>
    <row r="1847" spans="1:3" x14ac:dyDescent="0.25">
      <c r="A1847" s="18">
        <v>39776</v>
      </c>
      <c r="B1847">
        <v>9.42</v>
      </c>
      <c r="C1847" s="19">
        <f t="shared" si="28"/>
        <v>-2.4122826762622864E-2</v>
      </c>
    </row>
    <row r="1848" spans="1:3" x14ac:dyDescent="0.25">
      <c r="A1848" s="18">
        <v>39773</v>
      </c>
      <c r="B1848">
        <v>9.65</v>
      </c>
      <c r="C1848" s="19">
        <f t="shared" si="28"/>
        <v>-1.3381568695831255E-2</v>
      </c>
    </row>
    <row r="1849" spans="1:3" x14ac:dyDescent="0.25">
      <c r="A1849" s="18">
        <v>39772</v>
      </c>
      <c r="B1849">
        <v>9.7799999999999994</v>
      </c>
      <c r="C1849" s="19">
        <f t="shared" si="28"/>
        <v>1.3381568695831368E-2</v>
      </c>
    </row>
    <row r="1850" spans="1:3" x14ac:dyDescent="0.25">
      <c r="A1850" s="18">
        <v>39771</v>
      </c>
      <c r="B1850">
        <v>9.65</v>
      </c>
      <c r="C1850" s="19">
        <f t="shared" si="28"/>
        <v>-1.6444358226377184E-2</v>
      </c>
    </row>
    <row r="1851" spans="1:3" x14ac:dyDescent="0.25">
      <c r="A1851" s="18">
        <v>39770</v>
      </c>
      <c r="B1851">
        <v>9.81</v>
      </c>
      <c r="C1851" s="19">
        <f t="shared" si="28"/>
        <v>1.4373964112068776E-2</v>
      </c>
    </row>
    <row r="1852" spans="1:3" x14ac:dyDescent="0.25">
      <c r="A1852" s="18">
        <v>39766</v>
      </c>
      <c r="B1852">
        <v>9.67</v>
      </c>
      <c r="C1852" s="19">
        <f t="shared" si="28"/>
        <v>-2.0661164374718927E-3</v>
      </c>
    </row>
    <row r="1853" spans="1:3" x14ac:dyDescent="0.25">
      <c r="A1853" s="18">
        <v>39765</v>
      </c>
      <c r="B1853">
        <v>9.69</v>
      </c>
      <c r="C1853" s="19">
        <f t="shared" si="28"/>
        <v>2.613844574526553E-2</v>
      </c>
    </row>
    <row r="1854" spans="1:3" x14ac:dyDescent="0.25">
      <c r="A1854" s="18">
        <v>39764</v>
      </c>
      <c r="B1854">
        <v>9.44</v>
      </c>
      <c r="C1854" s="19">
        <f t="shared" si="28"/>
        <v>3.4486176071169404E-2</v>
      </c>
    </row>
    <row r="1855" spans="1:3" x14ac:dyDescent="0.25">
      <c r="A1855" s="18">
        <v>39763</v>
      </c>
      <c r="B1855">
        <v>9.1199999999999992</v>
      </c>
      <c r="C1855" s="19">
        <f t="shared" si="28"/>
        <v>1.7699577099400638E-2</v>
      </c>
    </row>
    <row r="1856" spans="1:3" x14ac:dyDescent="0.25">
      <c r="A1856" s="18">
        <v>39762</v>
      </c>
      <c r="B1856">
        <v>8.9600000000000009</v>
      </c>
      <c r="C1856" s="19">
        <f t="shared" si="28"/>
        <v>4.4742803949211069E-3</v>
      </c>
    </row>
    <row r="1857" spans="1:3" x14ac:dyDescent="0.25">
      <c r="A1857" s="18">
        <v>39759</v>
      </c>
      <c r="B1857">
        <v>8.92</v>
      </c>
      <c r="C1857" s="19">
        <f t="shared" si="28"/>
        <v>-2.2396425935046868E-3</v>
      </c>
    </row>
    <row r="1858" spans="1:3" x14ac:dyDescent="0.25">
      <c r="A1858" s="18">
        <v>39758</v>
      </c>
      <c r="B1858">
        <v>8.94</v>
      </c>
      <c r="C1858" s="19">
        <f t="shared" si="28"/>
        <v>4.4843124473285863E-3</v>
      </c>
    </row>
    <row r="1859" spans="1:3" x14ac:dyDescent="0.25">
      <c r="A1859" s="18">
        <v>39757</v>
      </c>
      <c r="B1859">
        <v>8.9</v>
      </c>
      <c r="C1859" s="19">
        <f t="shared" ref="C1859:C1922" si="29">LN(B1859/B1860)</f>
        <v>1.3574869091069069E-2</v>
      </c>
    </row>
    <row r="1860" spans="1:3" x14ac:dyDescent="0.25">
      <c r="A1860" s="18">
        <v>39756</v>
      </c>
      <c r="B1860">
        <v>8.7799999999999994</v>
      </c>
      <c r="C1860" s="19">
        <f t="shared" si="29"/>
        <v>-1.5819538944892766E-2</v>
      </c>
    </row>
    <row r="1861" spans="1:3" x14ac:dyDescent="0.25">
      <c r="A1861" s="18">
        <v>39755</v>
      </c>
      <c r="B1861">
        <v>8.92</v>
      </c>
      <c r="C1861" s="19">
        <f t="shared" si="29"/>
        <v>7.8784875720798106E-3</v>
      </c>
    </row>
    <row r="1862" spans="1:3" x14ac:dyDescent="0.25">
      <c r="A1862" s="18">
        <v>39752</v>
      </c>
      <c r="B1862">
        <v>8.85</v>
      </c>
      <c r="C1862" s="19">
        <f t="shared" si="29"/>
        <v>1.3652089168327263E-2</v>
      </c>
    </row>
    <row r="1863" spans="1:3" x14ac:dyDescent="0.25">
      <c r="A1863" s="18">
        <v>39751</v>
      </c>
      <c r="B1863">
        <v>8.73</v>
      </c>
      <c r="C1863" s="19">
        <f t="shared" si="29"/>
        <v>-4.4800324755366286E-2</v>
      </c>
    </row>
    <row r="1864" spans="1:3" x14ac:dyDescent="0.25">
      <c r="A1864" s="18">
        <v>39750</v>
      </c>
      <c r="B1864">
        <v>9.1300000000000008</v>
      </c>
      <c r="C1864" s="19">
        <f t="shared" si="29"/>
        <v>-2.4879595882623489E-2</v>
      </c>
    </row>
    <row r="1865" spans="1:3" x14ac:dyDescent="0.25">
      <c r="A1865" s="18">
        <v>39749</v>
      </c>
      <c r="B1865">
        <v>9.36</v>
      </c>
      <c r="C1865" s="19">
        <f t="shared" si="29"/>
        <v>-9.1807549253122858E-2</v>
      </c>
    </row>
    <row r="1866" spans="1:3" x14ac:dyDescent="0.25">
      <c r="A1866" s="18">
        <v>39748</v>
      </c>
      <c r="B1866">
        <v>10.26</v>
      </c>
      <c r="C1866" s="19" t="e">
        <f t="shared" si="29"/>
        <v>#DIV/0!</v>
      </c>
    </row>
    <row r="1867" spans="1:3" x14ac:dyDescent="0.25">
      <c r="A1867" s="18">
        <v>39745</v>
      </c>
      <c r="B1867">
        <v>0</v>
      </c>
      <c r="C1867" s="19" t="e">
        <f t="shared" si="29"/>
        <v>#NUM!</v>
      </c>
    </row>
    <row r="1868" spans="1:3" x14ac:dyDescent="0.25">
      <c r="A1868" s="18">
        <v>39744</v>
      </c>
      <c r="B1868">
        <v>10.87</v>
      </c>
      <c r="C1868" s="19">
        <f t="shared" si="29"/>
        <v>2.5152700015096556E-2</v>
      </c>
    </row>
    <row r="1869" spans="1:3" x14ac:dyDescent="0.25">
      <c r="A1869" s="18">
        <v>39743</v>
      </c>
      <c r="B1869">
        <v>10.6</v>
      </c>
      <c r="C1869" s="19">
        <f t="shared" si="29"/>
        <v>7.9492544575602536E-2</v>
      </c>
    </row>
    <row r="1870" spans="1:3" x14ac:dyDescent="0.25">
      <c r="A1870" s="18">
        <v>39742</v>
      </c>
      <c r="B1870">
        <v>9.7899999999999991</v>
      </c>
      <c r="C1870" s="19">
        <f t="shared" si="29"/>
        <v>3.2177140275488458E-2</v>
      </c>
    </row>
    <row r="1871" spans="1:3" x14ac:dyDescent="0.25">
      <c r="A1871" s="18">
        <v>39741</v>
      </c>
      <c r="B1871">
        <v>9.48</v>
      </c>
      <c r="C1871" s="19">
        <f t="shared" si="29"/>
        <v>3.2157111634531443E-2</v>
      </c>
    </row>
    <row r="1872" spans="1:3" x14ac:dyDescent="0.25">
      <c r="A1872" s="18">
        <v>39738</v>
      </c>
      <c r="B1872">
        <v>9.18</v>
      </c>
      <c r="C1872" s="19">
        <f t="shared" si="29"/>
        <v>-3.2626456348164939E-3</v>
      </c>
    </row>
    <row r="1873" spans="1:3" x14ac:dyDescent="0.25">
      <c r="A1873" s="18">
        <v>39737</v>
      </c>
      <c r="B1873">
        <v>9.2100000000000009</v>
      </c>
      <c r="C1873" s="19">
        <f t="shared" si="29"/>
        <v>2.9754261081792931E-2</v>
      </c>
    </row>
    <row r="1874" spans="1:3" x14ac:dyDescent="0.25">
      <c r="A1874" s="18">
        <v>39736</v>
      </c>
      <c r="B1874">
        <v>8.94</v>
      </c>
      <c r="C1874" s="19">
        <f t="shared" si="29"/>
        <v>2.2625399517978609E-2</v>
      </c>
    </row>
    <row r="1875" spans="1:3" x14ac:dyDescent="0.25">
      <c r="A1875" s="18">
        <v>39735</v>
      </c>
      <c r="B1875">
        <v>8.74</v>
      </c>
      <c r="C1875" s="19">
        <f t="shared" si="29"/>
        <v>-1.1435107020789379E-3</v>
      </c>
    </row>
    <row r="1876" spans="1:3" x14ac:dyDescent="0.25">
      <c r="A1876" s="18">
        <v>39734</v>
      </c>
      <c r="B1876">
        <v>8.75</v>
      </c>
      <c r="C1876" s="19">
        <f t="shared" si="29"/>
        <v>-2.14818888158997E-2</v>
      </c>
    </row>
    <row r="1877" spans="1:3" x14ac:dyDescent="0.25">
      <c r="A1877" s="18">
        <v>39731</v>
      </c>
      <c r="B1877">
        <v>8.94</v>
      </c>
      <c r="C1877" s="19">
        <f t="shared" si="29"/>
        <v>4.6946227681835088E-2</v>
      </c>
    </row>
    <row r="1878" spans="1:3" x14ac:dyDescent="0.25">
      <c r="A1878" s="18">
        <v>39730</v>
      </c>
      <c r="B1878">
        <v>8.5299999999999994</v>
      </c>
      <c r="C1878" s="19">
        <f t="shared" si="29"/>
        <v>-1.1716462968907467E-3</v>
      </c>
    </row>
    <row r="1879" spans="1:3" x14ac:dyDescent="0.25">
      <c r="A1879" s="18">
        <v>39729</v>
      </c>
      <c r="B1879">
        <v>8.5399999999999991</v>
      </c>
      <c r="C1879" s="19">
        <f t="shared" si="29"/>
        <v>5.8720074772223678E-3</v>
      </c>
    </row>
    <row r="1880" spans="1:3" x14ac:dyDescent="0.25">
      <c r="A1880" s="18">
        <v>39728</v>
      </c>
      <c r="B1880">
        <v>8.49</v>
      </c>
      <c r="C1880" s="19">
        <f t="shared" si="29"/>
        <v>2.3584916592928832E-3</v>
      </c>
    </row>
    <row r="1881" spans="1:3" x14ac:dyDescent="0.25">
      <c r="A1881" s="18">
        <v>39727</v>
      </c>
      <c r="B1881">
        <v>8.4700000000000006</v>
      </c>
      <c r="C1881" s="19">
        <f t="shared" si="29"/>
        <v>1.6667052485211862E-2</v>
      </c>
    </row>
    <row r="1882" spans="1:3" x14ac:dyDescent="0.25">
      <c r="A1882" s="18">
        <v>39724</v>
      </c>
      <c r="B1882">
        <v>8.33</v>
      </c>
      <c r="C1882" s="19">
        <f t="shared" si="29"/>
        <v>2.4038473113944595E-3</v>
      </c>
    </row>
    <row r="1883" spans="1:3" x14ac:dyDescent="0.25">
      <c r="A1883" s="18">
        <v>39723</v>
      </c>
      <c r="B1883">
        <v>8.31</v>
      </c>
      <c r="C1883" s="19">
        <f t="shared" si="29"/>
        <v>1.20409406480451E-3</v>
      </c>
    </row>
    <row r="1884" spans="1:3" x14ac:dyDescent="0.25">
      <c r="A1884" s="18">
        <v>39722</v>
      </c>
      <c r="B1884">
        <v>8.3000000000000007</v>
      </c>
      <c r="C1884" s="19">
        <f t="shared" si="29"/>
        <v>-1.0785005676562561E-2</v>
      </c>
    </row>
    <row r="1885" spans="1:3" x14ac:dyDescent="0.25">
      <c r="A1885" s="18">
        <v>39721</v>
      </c>
      <c r="B1885">
        <v>8.39</v>
      </c>
      <c r="C1885" s="19">
        <f t="shared" si="29"/>
        <v>-8.3086531390171702E-3</v>
      </c>
    </row>
    <row r="1886" spans="1:3" x14ac:dyDescent="0.25">
      <c r="A1886" s="18">
        <v>39720</v>
      </c>
      <c r="B1886">
        <v>8.4600000000000009</v>
      </c>
      <c r="C1886" s="19">
        <f t="shared" si="29"/>
        <v>1.0695289116748169E-2</v>
      </c>
    </row>
    <row r="1887" spans="1:3" x14ac:dyDescent="0.25">
      <c r="A1887" s="18">
        <v>39717</v>
      </c>
      <c r="B1887">
        <v>8.3699999999999992</v>
      </c>
      <c r="C1887" s="19">
        <f t="shared" si="29"/>
        <v>-1.194029992607912E-3</v>
      </c>
    </row>
    <row r="1888" spans="1:3" x14ac:dyDescent="0.25">
      <c r="A1888" s="18">
        <v>39716</v>
      </c>
      <c r="B1888">
        <v>8.3800000000000008</v>
      </c>
      <c r="C1888" s="19">
        <f t="shared" si="29"/>
        <v>-9.5012591241402516E-3</v>
      </c>
    </row>
    <row r="1889" spans="1:3" x14ac:dyDescent="0.25">
      <c r="A1889" s="18">
        <v>39715</v>
      </c>
      <c r="B1889">
        <v>8.4600000000000009</v>
      </c>
      <c r="C1889" s="19">
        <f t="shared" si="29"/>
        <v>-7.0671672230923311E-3</v>
      </c>
    </row>
    <row r="1890" spans="1:3" x14ac:dyDescent="0.25">
      <c r="A1890" s="18">
        <v>39714</v>
      </c>
      <c r="B1890">
        <v>8.52</v>
      </c>
      <c r="C1890" s="19">
        <f t="shared" si="29"/>
        <v>2.3501773449534514E-3</v>
      </c>
    </row>
    <row r="1891" spans="1:3" x14ac:dyDescent="0.25">
      <c r="A1891" s="18">
        <v>39713</v>
      </c>
      <c r="B1891">
        <v>8.5</v>
      </c>
      <c r="C1891" s="19">
        <f t="shared" si="29"/>
        <v>2.3557136924589835E-3</v>
      </c>
    </row>
    <row r="1892" spans="1:3" x14ac:dyDescent="0.25">
      <c r="A1892" s="18">
        <v>39710</v>
      </c>
      <c r="B1892">
        <v>8.48</v>
      </c>
      <c r="C1892" s="19">
        <f t="shared" si="29"/>
        <v>-3.5904261893273816E-2</v>
      </c>
    </row>
    <row r="1893" spans="1:3" x14ac:dyDescent="0.25">
      <c r="A1893" s="18">
        <v>39709</v>
      </c>
      <c r="B1893">
        <v>8.7899999999999991</v>
      </c>
      <c r="C1893" s="19">
        <f t="shared" si="29"/>
        <v>1.2593183024826692E-2</v>
      </c>
    </row>
    <row r="1894" spans="1:3" x14ac:dyDescent="0.25">
      <c r="A1894" s="18">
        <v>39708</v>
      </c>
      <c r="B1894">
        <v>8.68</v>
      </c>
      <c r="C1894" s="19">
        <f t="shared" si="29"/>
        <v>2.3311078868446931E-2</v>
      </c>
    </row>
    <row r="1895" spans="1:3" x14ac:dyDescent="0.25">
      <c r="A1895" s="18">
        <v>39706</v>
      </c>
      <c r="B1895">
        <v>8.48</v>
      </c>
      <c r="C1895" s="19">
        <f t="shared" si="29"/>
        <v>1.179941139848548E-3</v>
      </c>
    </row>
    <row r="1896" spans="1:3" x14ac:dyDescent="0.25">
      <c r="A1896" s="18">
        <v>39703</v>
      </c>
      <c r="B1896">
        <v>8.4700000000000006</v>
      </c>
      <c r="C1896" s="19">
        <f t="shared" si="29"/>
        <v>-2.3584916592928281E-3</v>
      </c>
    </row>
    <row r="1897" spans="1:3" x14ac:dyDescent="0.25">
      <c r="A1897" s="18">
        <v>39702</v>
      </c>
      <c r="B1897">
        <v>8.49</v>
      </c>
      <c r="C1897" s="19">
        <f t="shared" si="29"/>
        <v>0</v>
      </c>
    </row>
    <row r="1898" spans="1:3" x14ac:dyDescent="0.25">
      <c r="A1898" s="18">
        <v>39701</v>
      </c>
      <c r="B1898">
        <v>8.49</v>
      </c>
      <c r="C1898" s="19">
        <f t="shared" si="29"/>
        <v>2.3584916592928832E-3</v>
      </c>
    </row>
    <row r="1899" spans="1:3" x14ac:dyDescent="0.25">
      <c r="A1899" s="18">
        <v>39700</v>
      </c>
      <c r="B1899">
        <v>8.4700000000000006</v>
      </c>
      <c r="C1899" s="19">
        <f t="shared" si="29"/>
        <v>5.9206804097277962E-3</v>
      </c>
    </row>
    <row r="1900" spans="1:3" x14ac:dyDescent="0.25">
      <c r="A1900" s="18">
        <v>39699</v>
      </c>
      <c r="B1900">
        <v>8.42</v>
      </c>
      <c r="C1900" s="19">
        <f t="shared" si="29"/>
        <v>2.3781224049674193E-3</v>
      </c>
    </row>
    <row r="1901" spans="1:3" x14ac:dyDescent="0.25">
      <c r="A1901" s="18">
        <v>39696</v>
      </c>
      <c r="B1901">
        <v>8.4</v>
      </c>
      <c r="C1901" s="19">
        <f t="shared" si="29"/>
        <v>-4.7506027585977528E-3</v>
      </c>
    </row>
    <row r="1902" spans="1:3" x14ac:dyDescent="0.25">
      <c r="A1902" s="18">
        <v>39695</v>
      </c>
      <c r="B1902">
        <v>8.44</v>
      </c>
      <c r="C1902" s="19">
        <f t="shared" si="29"/>
        <v>8.3284241064819093E-3</v>
      </c>
    </row>
    <row r="1903" spans="1:3" x14ac:dyDescent="0.25">
      <c r="A1903" s="18">
        <v>39694</v>
      </c>
      <c r="B1903">
        <v>8.3699999999999992</v>
      </c>
      <c r="C1903" s="19">
        <f t="shared" si="29"/>
        <v>1.1954574047737313E-3</v>
      </c>
    </row>
    <row r="1904" spans="1:3" x14ac:dyDescent="0.25">
      <c r="A1904" s="18">
        <v>39693</v>
      </c>
      <c r="B1904">
        <v>8.36</v>
      </c>
      <c r="C1904" s="19">
        <f t="shared" si="29"/>
        <v>-9.5238815112554786E-3</v>
      </c>
    </row>
    <row r="1905" spans="1:3" x14ac:dyDescent="0.25">
      <c r="A1905" s="18">
        <v>39692</v>
      </c>
      <c r="B1905">
        <v>8.44</v>
      </c>
      <c r="C1905" s="19">
        <f t="shared" si="29"/>
        <v>1.1855365941015434E-3</v>
      </c>
    </row>
    <row r="1906" spans="1:3" x14ac:dyDescent="0.25">
      <c r="A1906" s="18">
        <v>39689</v>
      </c>
      <c r="B1906">
        <v>8.43</v>
      </c>
      <c r="C1906" s="19">
        <f t="shared" si="29"/>
        <v>0</v>
      </c>
    </row>
    <row r="1907" spans="1:3" x14ac:dyDescent="0.25">
      <c r="A1907" s="18">
        <v>39688</v>
      </c>
      <c r="B1907">
        <v>8.43</v>
      </c>
      <c r="C1907" s="19">
        <f t="shared" si="29"/>
        <v>-1.1792589489823676E-2</v>
      </c>
    </row>
    <row r="1908" spans="1:3" x14ac:dyDescent="0.25">
      <c r="A1908" s="18">
        <v>39687</v>
      </c>
      <c r="B1908">
        <v>8.5299999999999994</v>
      </c>
      <c r="C1908" s="19">
        <f t="shared" si="29"/>
        <v>-2.3419214450812551E-3</v>
      </c>
    </row>
    <row r="1909" spans="1:3" x14ac:dyDescent="0.25">
      <c r="A1909" s="18">
        <v>39686</v>
      </c>
      <c r="B1909">
        <v>8.5500000000000007</v>
      </c>
      <c r="C1909" s="19">
        <f t="shared" si="29"/>
        <v>5.8651194523980576E-3</v>
      </c>
    </row>
    <row r="1910" spans="1:3" x14ac:dyDescent="0.25">
      <c r="A1910" s="18">
        <v>39685</v>
      </c>
      <c r="B1910">
        <v>8.5</v>
      </c>
      <c r="C1910" s="19">
        <f t="shared" si="29"/>
        <v>-2.3501773449535156E-3</v>
      </c>
    </row>
    <row r="1911" spans="1:3" x14ac:dyDescent="0.25">
      <c r="A1911" s="18">
        <v>39682</v>
      </c>
      <c r="B1911">
        <v>8.52</v>
      </c>
      <c r="C1911" s="19">
        <f t="shared" si="29"/>
        <v>-1.1730206623633988E-3</v>
      </c>
    </row>
    <row r="1912" spans="1:3" x14ac:dyDescent="0.25">
      <c r="A1912" s="18">
        <v>39681</v>
      </c>
      <c r="B1912">
        <v>8.5299999999999994</v>
      </c>
      <c r="C1912" s="19">
        <f t="shared" si="29"/>
        <v>0</v>
      </c>
    </row>
    <row r="1913" spans="1:3" x14ac:dyDescent="0.25">
      <c r="A1913" s="18">
        <v>39680</v>
      </c>
      <c r="B1913">
        <v>8.5299999999999994</v>
      </c>
      <c r="C1913" s="19">
        <f t="shared" si="29"/>
        <v>-4.6783711061007252E-3</v>
      </c>
    </row>
    <row r="1914" spans="1:3" x14ac:dyDescent="0.25">
      <c r="A1914" s="18">
        <v>39679</v>
      </c>
      <c r="B1914">
        <v>8.57</v>
      </c>
      <c r="C1914" s="19">
        <f t="shared" si="29"/>
        <v>2.3364496610195056E-3</v>
      </c>
    </row>
    <row r="1915" spans="1:3" x14ac:dyDescent="0.25">
      <c r="A1915" s="18">
        <v>39678</v>
      </c>
      <c r="B1915">
        <v>8.5500000000000007</v>
      </c>
      <c r="C1915" s="19">
        <f t="shared" si="29"/>
        <v>0</v>
      </c>
    </row>
    <row r="1916" spans="1:3" x14ac:dyDescent="0.25">
      <c r="A1916" s="18">
        <v>39675</v>
      </c>
      <c r="B1916">
        <v>8.5500000000000007</v>
      </c>
      <c r="C1916" s="19">
        <f t="shared" si="29"/>
        <v>-1.8540507915742552E-2</v>
      </c>
    </row>
    <row r="1917" spans="1:3" x14ac:dyDescent="0.25">
      <c r="A1917" s="18">
        <v>39674</v>
      </c>
      <c r="B1917">
        <v>8.7100000000000009</v>
      </c>
      <c r="C1917" s="19">
        <f t="shared" si="29"/>
        <v>-4.5819095051115094E-3</v>
      </c>
    </row>
    <row r="1918" spans="1:3" x14ac:dyDescent="0.25">
      <c r="A1918" s="18">
        <v>39673</v>
      </c>
      <c r="B1918">
        <v>8.75</v>
      </c>
      <c r="C1918" s="19">
        <f t="shared" si="29"/>
        <v>2.2883305180122159E-3</v>
      </c>
    </row>
    <row r="1919" spans="1:3" x14ac:dyDescent="0.25">
      <c r="A1919" s="18">
        <v>39672</v>
      </c>
      <c r="B1919">
        <v>8.73</v>
      </c>
      <c r="C1919" s="19">
        <f t="shared" si="29"/>
        <v>1.1461319306225416E-3</v>
      </c>
    </row>
    <row r="1920" spans="1:3" x14ac:dyDescent="0.25">
      <c r="A1920" s="18">
        <v>39671</v>
      </c>
      <c r="B1920">
        <v>8.7200000000000006</v>
      </c>
      <c r="C1920" s="19">
        <f t="shared" si="29"/>
        <v>-2.2909517465558244E-3</v>
      </c>
    </row>
    <row r="1921" spans="1:3" x14ac:dyDescent="0.25">
      <c r="A1921" s="18">
        <v>39668</v>
      </c>
      <c r="B1921">
        <v>8.74</v>
      </c>
      <c r="C1921" s="19">
        <f t="shared" si="29"/>
        <v>3.4383988030324874E-3</v>
      </c>
    </row>
    <row r="1922" spans="1:3" x14ac:dyDescent="0.25">
      <c r="A1922" s="18">
        <v>39667</v>
      </c>
      <c r="B1922">
        <v>8.7100000000000009</v>
      </c>
      <c r="C1922" s="19">
        <f t="shared" si="29"/>
        <v>0</v>
      </c>
    </row>
    <row r="1923" spans="1:3" x14ac:dyDescent="0.25">
      <c r="A1923" s="18">
        <v>39666</v>
      </c>
      <c r="B1923">
        <v>8.7100000000000009</v>
      </c>
      <c r="C1923" s="19">
        <f t="shared" ref="C1923:C1986" si="30">LN(B1923/B1924)</f>
        <v>-6.865015519680084E-3</v>
      </c>
    </row>
    <row r="1924" spans="1:3" x14ac:dyDescent="0.25">
      <c r="A1924" s="18">
        <v>39665</v>
      </c>
      <c r="B1924">
        <v>8.77</v>
      </c>
      <c r="C1924" s="19">
        <f t="shared" si="30"/>
        <v>-2.2779053129939539E-3</v>
      </c>
    </row>
    <row r="1925" spans="1:3" x14ac:dyDescent="0.25">
      <c r="A1925" s="18">
        <v>39664</v>
      </c>
      <c r="B1925">
        <v>8.7899999999999991</v>
      </c>
      <c r="C1925" s="19">
        <f t="shared" si="30"/>
        <v>-1.1312337828727689E-2</v>
      </c>
    </row>
    <row r="1926" spans="1:3" x14ac:dyDescent="0.25">
      <c r="A1926" s="18">
        <v>39661</v>
      </c>
      <c r="B1926">
        <v>8.89</v>
      </c>
      <c r="C1926" s="19">
        <f t="shared" si="30"/>
        <v>2.2754110248512562E-2</v>
      </c>
    </row>
    <row r="1927" spans="1:3" x14ac:dyDescent="0.25">
      <c r="A1927" s="18">
        <v>39660</v>
      </c>
      <c r="B1927">
        <v>8.69</v>
      </c>
      <c r="C1927" s="19">
        <f t="shared" si="30"/>
        <v>-1.5982075338568037E-2</v>
      </c>
    </row>
    <row r="1928" spans="1:3" x14ac:dyDescent="0.25">
      <c r="A1928" s="18">
        <v>39659</v>
      </c>
      <c r="B1928">
        <v>8.83</v>
      </c>
      <c r="C1928" s="19">
        <f t="shared" si="30"/>
        <v>-2.2624444039695043E-3</v>
      </c>
    </row>
    <row r="1929" spans="1:3" x14ac:dyDescent="0.25">
      <c r="A1929" s="18">
        <v>39658</v>
      </c>
      <c r="B1929">
        <v>8.85</v>
      </c>
      <c r="C1929" s="19">
        <f t="shared" si="30"/>
        <v>1.7094433359300255E-2</v>
      </c>
    </row>
    <row r="1930" spans="1:3" x14ac:dyDescent="0.25">
      <c r="A1930" s="18">
        <v>39657</v>
      </c>
      <c r="B1930">
        <v>8.6999999999999993</v>
      </c>
      <c r="C1930" s="19">
        <f t="shared" si="30"/>
        <v>-1.7094433359300183E-2</v>
      </c>
    </row>
    <row r="1931" spans="1:3" x14ac:dyDescent="0.25">
      <c r="A1931" s="18">
        <v>39654</v>
      </c>
      <c r="B1931">
        <v>8.85</v>
      </c>
      <c r="C1931" s="19">
        <f t="shared" si="30"/>
        <v>-3.3840979842406798E-3</v>
      </c>
    </row>
    <row r="1932" spans="1:3" x14ac:dyDescent="0.25">
      <c r="A1932" s="18">
        <v>39653</v>
      </c>
      <c r="B1932">
        <v>8.8800000000000008</v>
      </c>
      <c r="C1932" s="19">
        <f t="shared" si="30"/>
        <v>-5.6148378843288906E-3</v>
      </c>
    </row>
    <row r="1933" spans="1:3" x14ac:dyDescent="0.25">
      <c r="A1933" s="18">
        <v>39652</v>
      </c>
      <c r="B1933">
        <v>8.93</v>
      </c>
      <c r="C1933" s="19">
        <f t="shared" si="30"/>
        <v>-1.1135972540486297E-2</v>
      </c>
    </row>
    <row r="1934" spans="1:3" x14ac:dyDescent="0.25">
      <c r="A1934" s="18">
        <v>39651</v>
      </c>
      <c r="B1934">
        <v>9.0299999999999994</v>
      </c>
      <c r="C1934" s="19">
        <f t="shared" si="30"/>
        <v>-9.9174366573459155E-3</v>
      </c>
    </row>
    <row r="1935" spans="1:3" x14ac:dyDescent="0.25">
      <c r="A1935" s="18">
        <v>39650</v>
      </c>
      <c r="B1935">
        <v>9.1199999999999992</v>
      </c>
      <c r="C1935" s="19">
        <f t="shared" si="30"/>
        <v>6.6006840313518724E-3</v>
      </c>
    </row>
    <row r="1936" spans="1:3" x14ac:dyDescent="0.25">
      <c r="A1936" s="18">
        <v>39647</v>
      </c>
      <c r="B1936">
        <v>9.06</v>
      </c>
      <c r="C1936" s="19">
        <f t="shared" si="30"/>
        <v>1.1098893068048765E-2</v>
      </c>
    </row>
    <row r="1937" spans="1:3" x14ac:dyDescent="0.25">
      <c r="A1937" s="18">
        <v>39646</v>
      </c>
      <c r="B1937">
        <v>8.9600000000000009</v>
      </c>
      <c r="C1937" s="19">
        <f t="shared" si="30"/>
        <v>-1.1098893068048803E-2</v>
      </c>
    </row>
    <row r="1938" spans="1:3" x14ac:dyDescent="0.25">
      <c r="A1938" s="18">
        <v>39645</v>
      </c>
      <c r="B1938">
        <v>9.06</v>
      </c>
      <c r="C1938" s="19">
        <f t="shared" si="30"/>
        <v>-2.0754431469445764E-2</v>
      </c>
    </row>
    <row r="1939" spans="1:3" x14ac:dyDescent="0.25">
      <c r="A1939" s="18">
        <v>39644</v>
      </c>
      <c r="B1939">
        <v>9.25</v>
      </c>
      <c r="C1939" s="19">
        <f t="shared" si="30"/>
        <v>1.0816658707409699E-3</v>
      </c>
    </row>
    <row r="1940" spans="1:3" x14ac:dyDescent="0.25">
      <c r="A1940" s="18">
        <v>39643</v>
      </c>
      <c r="B1940">
        <v>9.24</v>
      </c>
      <c r="C1940" s="19">
        <f t="shared" si="30"/>
        <v>6.5146810211936723E-3</v>
      </c>
    </row>
    <row r="1941" spans="1:3" x14ac:dyDescent="0.25">
      <c r="A1941" s="18">
        <v>39640</v>
      </c>
      <c r="B1941">
        <v>9.18</v>
      </c>
      <c r="C1941" s="19">
        <f t="shared" si="30"/>
        <v>7.6544933605322647E-3</v>
      </c>
    </row>
    <row r="1942" spans="1:3" x14ac:dyDescent="0.25">
      <c r="A1942" s="18">
        <v>39639</v>
      </c>
      <c r="B1942">
        <v>9.11</v>
      </c>
      <c r="C1942" s="19">
        <f t="shared" si="30"/>
        <v>-6.5645749965065553E-3</v>
      </c>
    </row>
    <row r="1943" spans="1:3" x14ac:dyDescent="0.25">
      <c r="A1943" s="18">
        <v>39638</v>
      </c>
      <c r="B1943">
        <v>9.17</v>
      </c>
      <c r="C1943" s="19">
        <f t="shared" si="30"/>
        <v>-9.7667623897145367E-3</v>
      </c>
    </row>
    <row r="1944" spans="1:3" x14ac:dyDescent="0.25">
      <c r="A1944" s="18">
        <v>39637</v>
      </c>
      <c r="B1944">
        <v>9.26</v>
      </c>
      <c r="C1944" s="19">
        <f t="shared" si="30"/>
        <v>0</v>
      </c>
    </row>
    <row r="1945" spans="1:3" x14ac:dyDescent="0.25">
      <c r="A1945" s="18">
        <v>39636</v>
      </c>
      <c r="B1945">
        <v>9.26</v>
      </c>
      <c r="C1945" s="19">
        <f t="shared" si="30"/>
        <v>1.3043663192029398E-2</v>
      </c>
    </row>
    <row r="1946" spans="1:3" x14ac:dyDescent="0.25">
      <c r="A1946" s="18">
        <v>39633</v>
      </c>
      <c r="B1946">
        <v>9.14</v>
      </c>
      <c r="C1946" s="19">
        <f t="shared" si="30"/>
        <v>1.0946908591815748E-3</v>
      </c>
    </row>
    <row r="1947" spans="1:3" x14ac:dyDescent="0.25">
      <c r="A1947" s="18">
        <v>39632</v>
      </c>
      <c r="B1947">
        <v>9.1300000000000008</v>
      </c>
      <c r="C1947" s="19">
        <f t="shared" si="30"/>
        <v>-1.0946908591815245E-3</v>
      </c>
    </row>
    <row r="1948" spans="1:3" x14ac:dyDescent="0.25">
      <c r="A1948" s="18">
        <v>39631</v>
      </c>
      <c r="B1948">
        <v>9.14</v>
      </c>
      <c r="C1948" s="19">
        <f t="shared" si="30"/>
        <v>-1.0934938213713295E-3</v>
      </c>
    </row>
    <row r="1949" spans="1:3" x14ac:dyDescent="0.25">
      <c r="A1949" s="18">
        <v>39630</v>
      </c>
      <c r="B1949">
        <v>9.15</v>
      </c>
      <c r="C1949" s="19">
        <f t="shared" si="30"/>
        <v>-6.5359709797855334E-3</v>
      </c>
    </row>
    <row r="1950" spans="1:3" x14ac:dyDescent="0.25">
      <c r="A1950" s="18">
        <v>39629</v>
      </c>
      <c r="B1950">
        <v>9.2100000000000009</v>
      </c>
      <c r="C1950" s="19">
        <f t="shared" si="30"/>
        <v>8.7241556603384254E-3</v>
      </c>
    </row>
    <row r="1951" spans="1:3" x14ac:dyDescent="0.25">
      <c r="A1951" s="18">
        <v>39626</v>
      </c>
      <c r="B1951">
        <v>9.1300000000000008</v>
      </c>
      <c r="C1951" s="19">
        <f t="shared" si="30"/>
        <v>1.1013327177983192E-2</v>
      </c>
    </row>
    <row r="1952" spans="1:3" x14ac:dyDescent="0.25">
      <c r="A1952" s="18">
        <v>39625</v>
      </c>
      <c r="B1952">
        <v>9.0299999999999994</v>
      </c>
      <c r="C1952" s="19">
        <f t="shared" si="30"/>
        <v>-9.9174366573459155E-3</v>
      </c>
    </row>
    <row r="1953" spans="1:3" x14ac:dyDescent="0.25">
      <c r="A1953" s="18">
        <v>39624</v>
      </c>
      <c r="B1953">
        <v>9.1199999999999992</v>
      </c>
      <c r="C1953" s="19">
        <f t="shared" si="30"/>
        <v>6.6006840313518724E-3</v>
      </c>
    </row>
    <row r="1954" spans="1:3" x14ac:dyDescent="0.25">
      <c r="A1954" s="18">
        <v>39623</v>
      </c>
      <c r="B1954">
        <v>9.06</v>
      </c>
      <c r="C1954" s="19">
        <f t="shared" si="30"/>
        <v>1.3333530869465388E-2</v>
      </c>
    </row>
    <row r="1955" spans="1:3" x14ac:dyDescent="0.25">
      <c r="A1955" s="18">
        <v>39622</v>
      </c>
      <c r="B1955">
        <v>8.94</v>
      </c>
      <c r="C1955" s="19">
        <f t="shared" si="30"/>
        <v>1.3513719166722855E-2</v>
      </c>
    </row>
    <row r="1956" spans="1:3" x14ac:dyDescent="0.25">
      <c r="A1956" s="18">
        <v>39619</v>
      </c>
      <c r="B1956">
        <v>8.82</v>
      </c>
      <c r="C1956" s="19">
        <f t="shared" si="30"/>
        <v>-3.3955890011381604E-3</v>
      </c>
    </row>
    <row r="1957" spans="1:3" x14ac:dyDescent="0.25">
      <c r="A1957" s="18">
        <v>39618</v>
      </c>
      <c r="B1957">
        <v>8.85</v>
      </c>
      <c r="C1957" s="19">
        <f t="shared" si="30"/>
        <v>1.1363758650315003E-2</v>
      </c>
    </row>
    <row r="1958" spans="1:3" x14ac:dyDescent="0.25">
      <c r="A1958" s="18">
        <v>39617</v>
      </c>
      <c r="B1958">
        <v>8.75</v>
      </c>
      <c r="C1958" s="19">
        <f t="shared" si="30"/>
        <v>-3.4227072775021715E-3</v>
      </c>
    </row>
    <row r="1959" spans="1:3" x14ac:dyDescent="0.25">
      <c r="A1959" s="18">
        <v>39616</v>
      </c>
      <c r="B1959">
        <v>8.7799999999999994</v>
      </c>
      <c r="C1959" s="19">
        <f t="shared" si="30"/>
        <v>-7.9410513728129187E-3</v>
      </c>
    </row>
    <row r="1960" spans="1:3" x14ac:dyDescent="0.25">
      <c r="A1960" s="18">
        <v>39615</v>
      </c>
      <c r="B1960">
        <v>8.85</v>
      </c>
      <c r="C1960" s="19">
        <f t="shared" si="30"/>
        <v>2.2624444039695433E-3</v>
      </c>
    </row>
    <row r="1961" spans="1:3" x14ac:dyDescent="0.25">
      <c r="A1961" s="18">
        <v>39612</v>
      </c>
      <c r="B1961">
        <v>8.83</v>
      </c>
      <c r="C1961" s="19">
        <f t="shared" si="30"/>
        <v>-9.0192268668492556E-3</v>
      </c>
    </row>
    <row r="1962" spans="1:3" x14ac:dyDescent="0.25">
      <c r="A1962" s="18">
        <v>39611</v>
      </c>
      <c r="B1962">
        <v>8.91</v>
      </c>
      <c r="C1962" s="19">
        <f t="shared" si="30"/>
        <v>2.3851215822180062E-2</v>
      </c>
    </row>
    <row r="1963" spans="1:3" x14ac:dyDescent="0.25">
      <c r="A1963" s="18">
        <v>39610</v>
      </c>
      <c r="B1963">
        <v>8.6999999999999993</v>
      </c>
      <c r="C1963" s="19">
        <f t="shared" si="30"/>
        <v>9.2379409849363599E-3</v>
      </c>
    </row>
    <row r="1964" spans="1:3" x14ac:dyDescent="0.25">
      <c r="A1964" s="18">
        <v>39609</v>
      </c>
      <c r="B1964">
        <v>8.6199999999999992</v>
      </c>
      <c r="C1964" s="19">
        <f t="shared" si="30"/>
        <v>1.519608435234567E-2</v>
      </c>
    </row>
    <row r="1965" spans="1:3" x14ac:dyDescent="0.25">
      <c r="A1965" s="18">
        <v>39608</v>
      </c>
      <c r="B1965">
        <v>8.49</v>
      </c>
      <c r="C1965" s="19">
        <f t="shared" si="30"/>
        <v>1.4235115821872129E-2</v>
      </c>
    </row>
    <row r="1966" spans="1:3" x14ac:dyDescent="0.25">
      <c r="A1966" s="18">
        <v>39605</v>
      </c>
      <c r="B1966">
        <v>8.3699999999999992</v>
      </c>
      <c r="C1966" s="19">
        <f t="shared" si="30"/>
        <v>9.6039153541803528E-3</v>
      </c>
    </row>
    <row r="1967" spans="1:3" x14ac:dyDescent="0.25">
      <c r="A1967" s="18">
        <v>39604</v>
      </c>
      <c r="B1967">
        <v>8.2899999999999991</v>
      </c>
      <c r="C1967" s="19">
        <f t="shared" si="30"/>
        <v>6.0496252258232181E-3</v>
      </c>
    </row>
    <row r="1968" spans="1:3" x14ac:dyDescent="0.25">
      <c r="A1968" s="18">
        <v>39603</v>
      </c>
      <c r="B1968">
        <v>8.24</v>
      </c>
      <c r="C1968" s="19">
        <f t="shared" si="30"/>
        <v>-2.42424361150628E-3</v>
      </c>
    </row>
    <row r="1969" spans="1:3" x14ac:dyDescent="0.25">
      <c r="A1969" s="18">
        <v>39602</v>
      </c>
      <c r="B1969">
        <v>8.26</v>
      </c>
      <c r="C1969" s="19">
        <f t="shared" si="30"/>
        <v>7.290433262679274E-3</v>
      </c>
    </row>
    <row r="1970" spans="1:3" x14ac:dyDescent="0.25">
      <c r="A1970" s="18">
        <v>39601</v>
      </c>
      <c r="B1970">
        <v>8.1999999999999993</v>
      </c>
      <c r="C1970" s="19">
        <f t="shared" si="30"/>
        <v>4.8899852941917702E-3</v>
      </c>
    </row>
    <row r="1971" spans="1:3" x14ac:dyDescent="0.25">
      <c r="A1971" s="18">
        <v>39598</v>
      </c>
      <c r="B1971">
        <v>8.16</v>
      </c>
      <c r="C1971" s="19">
        <f t="shared" si="30"/>
        <v>6.1463008486942255E-3</v>
      </c>
    </row>
    <row r="1972" spans="1:3" x14ac:dyDescent="0.25">
      <c r="A1972" s="18">
        <v>39597</v>
      </c>
      <c r="B1972">
        <v>8.11</v>
      </c>
      <c r="C1972" s="19">
        <f t="shared" si="30"/>
        <v>-4.9200591254498702E-3</v>
      </c>
    </row>
    <row r="1973" spans="1:3" x14ac:dyDescent="0.25">
      <c r="A1973" s="18">
        <v>39596</v>
      </c>
      <c r="B1973">
        <v>8.15</v>
      </c>
      <c r="C1973" s="19">
        <f t="shared" si="30"/>
        <v>4.9200591254498528E-3</v>
      </c>
    </row>
    <row r="1974" spans="1:3" x14ac:dyDescent="0.25">
      <c r="A1974" s="18">
        <v>39595</v>
      </c>
      <c r="B1974">
        <v>8.11</v>
      </c>
      <c r="C1974" s="19">
        <f t="shared" si="30"/>
        <v>6.1843116087845224E-3</v>
      </c>
    </row>
    <row r="1975" spans="1:3" x14ac:dyDescent="0.25">
      <c r="A1975" s="18">
        <v>39594</v>
      </c>
      <c r="B1975">
        <v>8.06</v>
      </c>
      <c r="C1975" s="19">
        <f t="shared" si="30"/>
        <v>-6.184311608784545E-3</v>
      </c>
    </row>
    <row r="1976" spans="1:3" x14ac:dyDescent="0.25">
      <c r="A1976" s="18">
        <v>39591</v>
      </c>
      <c r="B1976">
        <v>8.11</v>
      </c>
      <c r="C1976" s="19">
        <f t="shared" si="30"/>
        <v>-1.2322860462650562E-3</v>
      </c>
    </row>
    <row r="1977" spans="1:3" x14ac:dyDescent="0.25">
      <c r="A1977" s="18">
        <v>39590</v>
      </c>
      <c r="B1977">
        <v>8.1199999999999992</v>
      </c>
      <c r="C1977" s="19">
        <f t="shared" si="30"/>
        <v>6.1766718917289163E-3</v>
      </c>
    </row>
    <row r="1978" spans="1:3" x14ac:dyDescent="0.25">
      <c r="A1978" s="18">
        <v>39589</v>
      </c>
      <c r="B1978">
        <v>8.07</v>
      </c>
      <c r="C1978" s="19">
        <f t="shared" si="30"/>
        <v>6.2150604034344132E-3</v>
      </c>
    </row>
    <row r="1979" spans="1:3" x14ac:dyDescent="0.25">
      <c r="A1979" s="18">
        <v>39588</v>
      </c>
      <c r="B1979">
        <v>8.02</v>
      </c>
      <c r="C1979" s="19">
        <f t="shared" si="30"/>
        <v>1.2476607981552772E-3</v>
      </c>
    </row>
    <row r="1980" spans="1:3" x14ac:dyDescent="0.25">
      <c r="A1980" s="18">
        <v>39587</v>
      </c>
      <c r="B1980">
        <v>8.01</v>
      </c>
      <c r="C1980" s="19">
        <f t="shared" si="30"/>
        <v>-2.4937668784023505E-3</v>
      </c>
    </row>
    <row r="1981" spans="1:3" x14ac:dyDescent="0.25">
      <c r="A1981" s="18">
        <v>39584</v>
      </c>
      <c r="B1981">
        <v>8.0299999999999994</v>
      </c>
      <c r="C1981" s="19">
        <f t="shared" si="30"/>
        <v>0</v>
      </c>
    </row>
    <row r="1982" spans="1:3" x14ac:dyDescent="0.25">
      <c r="A1982" s="18">
        <v>39583</v>
      </c>
      <c r="B1982">
        <v>8.0299999999999994</v>
      </c>
      <c r="C1982" s="19">
        <f t="shared" si="30"/>
        <v>-4.9689543231872897E-3</v>
      </c>
    </row>
    <row r="1983" spans="1:3" x14ac:dyDescent="0.25">
      <c r="A1983" s="18">
        <v>39582</v>
      </c>
      <c r="B1983">
        <v>8.07</v>
      </c>
      <c r="C1983" s="19">
        <f t="shared" si="30"/>
        <v>8.7119406020215364E-3</v>
      </c>
    </row>
    <row r="1984" spans="1:3" x14ac:dyDescent="0.25">
      <c r="A1984" s="18">
        <v>39581</v>
      </c>
      <c r="B1984">
        <v>8</v>
      </c>
      <c r="C1984" s="19">
        <f t="shared" si="30"/>
        <v>-1.2492194004319278E-3</v>
      </c>
    </row>
    <row r="1985" spans="1:3" x14ac:dyDescent="0.25">
      <c r="A1985" s="18">
        <v>39580</v>
      </c>
      <c r="B1985">
        <v>8.01</v>
      </c>
      <c r="C1985" s="19">
        <f t="shared" si="30"/>
        <v>1.2492194004318981E-3</v>
      </c>
    </row>
    <row r="1986" spans="1:3" x14ac:dyDescent="0.25">
      <c r="A1986" s="18">
        <v>39577</v>
      </c>
      <c r="B1986">
        <v>8</v>
      </c>
      <c r="C1986" s="19">
        <f t="shared" si="30"/>
        <v>8.7885060330793376E-3</v>
      </c>
    </row>
    <row r="1987" spans="1:3" x14ac:dyDescent="0.25">
      <c r="A1987" s="18">
        <v>39576</v>
      </c>
      <c r="B1987">
        <v>7.93</v>
      </c>
      <c r="C1987" s="19">
        <f t="shared" ref="C1987:C2050" si="31">LN(B1987/B1988)</f>
        <v>3.7902761737808269E-3</v>
      </c>
    </row>
    <row r="1988" spans="1:3" x14ac:dyDescent="0.25">
      <c r="A1988" s="18">
        <v>39575</v>
      </c>
      <c r="B1988">
        <v>7.9</v>
      </c>
      <c r="C1988" s="19">
        <f t="shared" si="31"/>
        <v>2.5348556031881157E-3</v>
      </c>
    </row>
    <row r="1989" spans="1:3" x14ac:dyDescent="0.25">
      <c r="A1989" s="18">
        <v>39574</v>
      </c>
      <c r="B1989">
        <v>7.88</v>
      </c>
      <c r="C1989" s="19">
        <f t="shared" si="31"/>
        <v>-1.2682309879950536E-3</v>
      </c>
    </row>
    <row r="1990" spans="1:3" x14ac:dyDescent="0.25">
      <c r="A1990" s="18">
        <v>39573</v>
      </c>
      <c r="B1990">
        <v>7.89</v>
      </c>
      <c r="C1990" s="19">
        <f t="shared" si="31"/>
        <v>3.8095284166676487E-3</v>
      </c>
    </row>
    <row r="1991" spans="1:3" x14ac:dyDescent="0.25">
      <c r="A1991" s="18">
        <v>39570</v>
      </c>
      <c r="B1991">
        <v>7.86</v>
      </c>
      <c r="C1991" s="19">
        <f t="shared" si="31"/>
        <v>-8.866429205641355E-3</v>
      </c>
    </row>
    <row r="1992" spans="1:3" x14ac:dyDescent="0.25">
      <c r="A1992" s="18">
        <v>39568</v>
      </c>
      <c r="B1992">
        <v>7.93</v>
      </c>
      <c r="C1992" s="19">
        <f t="shared" si="31"/>
        <v>-3.7759642095350739E-3</v>
      </c>
    </row>
    <row r="1993" spans="1:3" x14ac:dyDescent="0.25">
      <c r="A1993" s="18">
        <v>39567</v>
      </c>
      <c r="B1993">
        <v>7.96</v>
      </c>
      <c r="C1993" s="19">
        <f t="shared" si="31"/>
        <v>1.0101095986503919E-2</v>
      </c>
    </row>
    <row r="1994" spans="1:3" x14ac:dyDescent="0.25">
      <c r="A1994" s="18">
        <v>39566</v>
      </c>
      <c r="B1994">
        <v>7.88</v>
      </c>
      <c r="C1994" s="19">
        <f t="shared" si="31"/>
        <v>-3.799877909774786E-3</v>
      </c>
    </row>
    <row r="1995" spans="1:3" x14ac:dyDescent="0.25">
      <c r="A1995" s="18">
        <v>39563</v>
      </c>
      <c r="B1995">
        <v>7.91</v>
      </c>
      <c r="C1995" s="19">
        <f t="shared" si="31"/>
        <v>7.6142499852454399E-3</v>
      </c>
    </row>
    <row r="1996" spans="1:3" x14ac:dyDescent="0.25">
      <c r="A1996" s="18">
        <v>39562</v>
      </c>
      <c r="B1996">
        <v>7.85</v>
      </c>
      <c r="C1996" s="19">
        <f t="shared" si="31"/>
        <v>1.5404669194986455E-2</v>
      </c>
    </row>
    <row r="1997" spans="1:3" x14ac:dyDescent="0.25">
      <c r="A1997" s="18">
        <v>39561</v>
      </c>
      <c r="B1997">
        <v>7.73</v>
      </c>
      <c r="C1997" s="19">
        <f t="shared" si="31"/>
        <v>2.5906750240924626E-3</v>
      </c>
    </row>
    <row r="1998" spans="1:3" x14ac:dyDescent="0.25">
      <c r="A1998" s="18">
        <v>39560</v>
      </c>
      <c r="B1998">
        <v>7.71</v>
      </c>
      <c r="C1998" s="19">
        <f t="shared" si="31"/>
        <v>0</v>
      </c>
    </row>
    <row r="1999" spans="1:3" x14ac:dyDescent="0.25">
      <c r="A1999" s="18">
        <v>39559</v>
      </c>
      <c r="B1999">
        <v>7.71</v>
      </c>
      <c r="C1999" s="19">
        <f t="shared" si="31"/>
        <v>2.5974040576854712E-3</v>
      </c>
    </row>
    <row r="2000" spans="1:3" x14ac:dyDescent="0.25">
      <c r="A2000" s="18">
        <v>39556</v>
      </c>
      <c r="B2000">
        <v>7.69</v>
      </c>
      <c r="C2000" s="19">
        <f t="shared" si="31"/>
        <v>9.1444138189978319E-3</v>
      </c>
    </row>
    <row r="2001" spans="1:3" x14ac:dyDescent="0.25">
      <c r="A2001" s="18">
        <v>39555</v>
      </c>
      <c r="B2001">
        <v>7.62</v>
      </c>
      <c r="C2001" s="19">
        <f t="shared" si="31"/>
        <v>3.9447782910163251E-3</v>
      </c>
    </row>
    <row r="2002" spans="1:3" x14ac:dyDescent="0.25">
      <c r="A2002" s="18">
        <v>39554</v>
      </c>
      <c r="B2002">
        <v>7.59</v>
      </c>
      <c r="C2002" s="19">
        <f t="shared" si="31"/>
        <v>5.2840281466052059E-3</v>
      </c>
    </row>
    <row r="2003" spans="1:3" x14ac:dyDescent="0.25">
      <c r="A2003" s="18">
        <v>39553</v>
      </c>
      <c r="B2003">
        <v>7.55</v>
      </c>
      <c r="C2003" s="19">
        <f t="shared" si="31"/>
        <v>5.3120974848898843E-3</v>
      </c>
    </row>
    <row r="2004" spans="1:3" x14ac:dyDescent="0.25">
      <c r="A2004" s="18">
        <v>39552</v>
      </c>
      <c r="B2004">
        <v>7.51</v>
      </c>
      <c r="C2004" s="19">
        <f t="shared" si="31"/>
        <v>2.6666682469152977E-3</v>
      </c>
    </row>
    <row r="2005" spans="1:3" x14ac:dyDescent="0.25">
      <c r="A2005" s="18">
        <v>39549</v>
      </c>
      <c r="B2005">
        <v>7.49</v>
      </c>
      <c r="C2005" s="19">
        <f t="shared" si="31"/>
        <v>2.6737983844022052E-3</v>
      </c>
    </row>
    <row r="2006" spans="1:3" x14ac:dyDescent="0.25">
      <c r="A2006" s="18">
        <v>39548</v>
      </c>
      <c r="B2006">
        <v>7.47</v>
      </c>
      <c r="C2006" s="19">
        <f t="shared" si="31"/>
        <v>0</v>
      </c>
    </row>
    <row r="2007" spans="1:3" x14ac:dyDescent="0.25">
      <c r="A2007" s="18">
        <v>39547</v>
      </c>
      <c r="B2007">
        <v>7.47</v>
      </c>
      <c r="C2007" s="19">
        <f t="shared" si="31"/>
        <v>-5.3404666313174743E-3</v>
      </c>
    </row>
    <row r="2008" spans="1:3" x14ac:dyDescent="0.25">
      <c r="A2008" s="18">
        <v>39546</v>
      </c>
      <c r="B2008">
        <v>7.51</v>
      </c>
      <c r="C2008" s="19">
        <f t="shared" si="31"/>
        <v>-1.3306721857050613E-3</v>
      </c>
    </row>
    <row r="2009" spans="1:3" x14ac:dyDescent="0.25">
      <c r="A2009" s="18">
        <v>39545</v>
      </c>
      <c r="B2009">
        <v>7.52</v>
      </c>
      <c r="C2009" s="19">
        <f t="shared" si="31"/>
        <v>6.6711388170226007E-3</v>
      </c>
    </row>
    <row r="2010" spans="1:3" x14ac:dyDescent="0.25">
      <c r="A2010" s="18">
        <v>39542</v>
      </c>
      <c r="B2010">
        <v>7.47</v>
      </c>
      <c r="C2010" s="19">
        <f t="shared" si="31"/>
        <v>2.6809667532577425E-3</v>
      </c>
    </row>
    <row r="2011" spans="1:3" x14ac:dyDescent="0.25">
      <c r="A2011" s="18">
        <v>39541</v>
      </c>
      <c r="B2011">
        <v>7.45</v>
      </c>
      <c r="C2011" s="19">
        <f t="shared" si="31"/>
        <v>-4.0187595949177438E-3</v>
      </c>
    </row>
    <row r="2012" spans="1:3" x14ac:dyDescent="0.25">
      <c r="A2012" s="18">
        <v>39540</v>
      </c>
      <c r="B2012">
        <v>7.48</v>
      </c>
      <c r="C2012" s="19">
        <f t="shared" si="31"/>
        <v>4.0187595949176553E-3</v>
      </c>
    </row>
    <row r="2013" spans="1:3" x14ac:dyDescent="0.25">
      <c r="A2013" s="18">
        <v>39539</v>
      </c>
      <c r="B2013">
        <v>7.45</v>
      </c>
      <c r="C2013" s="19">
        <f t="shared" si="31"/>
        <v>5.3835930834726792E-3</v>
      </c>
    </row>
    <row r="2014" spans="1:3" x14ac:dyDescent="0.25">
      <c r="A2014" s="18">
        <v>39538</v>
      </c>
      <c r="B2014">
        <v>7.41</v>
      </c>
      <c r="C2014" s="19">
        <f t="shared" si="31"/>
        <v>-5.3835930834726427E-3</v>
      </c>
    </row>
    <row r="2015" spans="1:3" x14ac:dyDescent="0.25">
      <c r="A2015" s="18">
        <v>39535</v>
      </c>
      <c r="B2015">
        <v>7.45</v>
      </c>
      <c r="C2015" s="19">
        <f t="shared" si="31"/>
        <v>0</v>
      </c>
    </row>
    <row r="2016" spans="1:3" x14ac:dyDescent="0.25">
      <c r="A2016" s="18">
        <v>39534</v>
      </c>
      <c r="B2016">
        <v>7.45</v>
      </c>
      <c r="C2016" s="19">
        <f t="shared" si="31"/>
        <v>-4.0187595949177438E-3</v>
      </c>
    </row>
    <row r="2017" spans="1:3" x14ac:dyDescent="0.25">
      <c r="A2017" s="18">
        <v>39533</v>
      </c>
      <c r="B2017">
        <v>7.48</v>
      </c>
      <c r="C2017" s="19">
        <f t="shared" si="31"/>
        <v>-1.3360055427422512E-3</v>
      </c>
    </row>
    <row r="2018" spans="1:3" x14ac:dyDescent="0.25">
      <c r="A2018" s="18">
        <v>39532</v>
      </c>
      <c r="B2018">
        <v>7.49</v>
      </c>
      <c r="C2018" s="19">
        <f t="shared" si="31"/>
        <v>-3.9973404326202888E-3</v>
      </c>
    </row>
    <row r="2019" spans="1:3" x14ac:dyDescent="0.25">
      <c r="A2019" s="18">
        <v>39531</v>
      </c>
      <c r="B2019">
        <v>7.52</v>
      </c>
      <c r="C2019" s="19">
        <f t="shared" si="31"/>
        <v>6.6711388170226007E-3</v>
      </c>
    </row>
    <row r="2020" spans="1:3" x14ac:dyDescent="0.25">
      <c r="A2020" s="18">
        <v>39526</v>
      </c>
      <c r="B2020">
        <v>7.47</v>
      </c>
      <c r="C2020" s="19">
        <f t="shared" si="31"/>
        <v>0</v>
      </c>
    </row>
    <row r="2021" spans="1:3" x14ac:dyDescent="0.25">
      <c r="A2021" s="18">
        <v>39525</v>
      </c>
      <c r="B2021">
        <v>7.47</v>
      </c>
      <c r="C2021" s="19">
        <f t="shared" si="31"/>
        <v>-2.6737983844022043E-3</v>
      </c>
    </row>
    <row r="2022" spans="1:3" x14ac:dyDescent="0.25">
      <c r="A2022" s="18">
        <v>39521</v>
      </c>
      <c r="B2022">
        <v>7.49</v>
      </c>
      <c r="C2022" s="19">
        <f t="shared" si="31"/>
        <v>-6.6533844907365478E-3</v>
      </c>
    </row>
    <row r="2023" spans="1:3" x14ac:dyDescent="0.25">
      <c r="A2023" s="18">
        <v>39520</v>
      </c>
      <c r="B2023">
        <v>7.54</v>
      </c>
      <c r="C2023" s="19">
        <f t="shared" si="31"/>
        <v>0</v>
      </c>
    </row>
    <row r="2024" spans="1:3" x14ac:dyDescent="0.25">
      <c r="A2024" s="18">
        <v>39519</v>
      </c>
      <c r="B2024">
        <v>7.54</v>
      </c>
      <c r="C2024" s="19">
        <f t="shared" si="31"/>
        <v>2.6560440581162104E-3</v>
      </c>
    </row>
    <row r="2025" spans="1:3" x14ac:dyDescent="0.25">
      <c r="A2025" s="18">
        <v>39518</v>
      </c>
      <c r="B2025">
        <v>7.52</v>
      </c>
      <c r="C2025" s="19">
        <f t="shared" si="31"/>
        <v>3.9973404326201726E-3</v>
      </c>
    </row>
    <row r="2026" spans="1:3" x14ac:dyDescent="0.25">
      <c r="A2026" s="18">
        <v>39517</v>
      </c>
      <c r="B2026">
        <v>7.49</v>
      </c>
      <c r="C2026" s="19">
        <f t="shared" si="31"/>
        <v>0</v>
      </c>
    </row>
    <row r="2027" spans="1:3" x14ac:dyDescent="0.25">
      <c r="A2027" s="18">
        <v>39514</v>
      </c>
      <c r="B2027">
        <v>7.49</v>
      </c>
      <c r="C2027" s="19">
        <f t="shared" si="31"/>
        <v>-2.6666682469152284E-3</v>
      </c>
    </row>
    <row r="2028" spans="1:3" x14ac:dyDescent="0.25">
      <c r="A2028" s="18">
        <v>39513</v>
      </c>
      <c r="B2028">
        <v>7.51</v>
      </c>
      <c r="C2028" s="19">
        <f t="shared" si="31"/>
        <v>8.021433384575085E-3</v>
      </c>
    </row>
    <row r="2029" spans="1:3" x14ac:dyDescent="0.25">
      <c r="A2029" s="18">
        <v>39512</v>
      </c>
      <c r="B2029">
        <v>7.45</v>
      </c>
      <c r="C2029" s="19">
        <f t="shared" si="31"/>
        <v>2.6881736618003956E-3</v>
      </c>
    </row>
    <row r="2030" spans="1:3" x14ac:dyDescent="0.25">
      <c r="A2030" s="18">
        <v>39511</v>
      </c>
      <c r="B2030">
        <v>7.43</v>
      </c>
      <c r="C2030" s="19">
        <f t="shared" si="31"/>
        <v>-5.3691404150580969E-3</v>
      </c>
    </row>
    <row r="2031" spans="1:3" x14ac:dyDescent="0.25">
      <c r="A2031" s="18">
        <v>39510</v>
      </c>
      <c r="B2031">
        <v>7.47</v>
      </c>
      <c r="C2031" s="19">
        <f t="shared" si="31"/>
        <v>-5.2163063284585913E-2</v>
      </c>
    </row>
    <row r="2032" spans="1:3" x14ac:dyDescent="0.25">
      <c r="A2032" s="18">
        <v>39465</v>
      </c>
      <c r="B2032">
        <v>7.87</v>
      </c>
      <c r="C2032" s="19">
        <f t="shared" si="31"/>
        <v>-6.3331433970225852E-3</v>
      </c>
    </row>
    <row r="2033" spans="1:3" x14ac:dyDescent="0.25">
      <c r="A2033" s="18">
        <v>39464</v>
      </c>
      <c r="B2033">
        <v>7.92</v>
      </c>
      <c r="C2033" s="19">
        <f t="shared" si="31"/>
        <v>-8.7995539518488115E-3</v>
      </c>
    </row>
    <row r="2034" spans="1:3" x14ac:dyDescent="0.25">
      <c r="A2034" s="18">
        <v>39463</v>
      </c>
      <c r="B2034">
        <v>7.99</v>
      </c>
      <c r="C2034" s="19">
        <f t="shared" si="31"/>
        <v>-2.500001302084449E-3</v>
      </c>
    </row>
    <row r="2035" spans="1:3" x14ac:dyDescent="0.25">
      <c r="A2035" s="18">
        <v>39462</v>
      </c>
      <c r="B2035">
        <v>8.01</v>
      </c>
      <c r="C2035" s="19">
        <f t="shared" si="31"/>
        <v>-2.4937668784023505E-3</v>
      </c>
    </row>
    <row r="2036" spans="1:3" x14ac:dyDescent="0.25">
      <c r="A2036" s="18">
        <v>39461</v>
      </c>
      <c r="B2036">
        <v>8.0299999999999994</v>
      </c>
      <c r="C2036" s="19">
        <f t="shared" si="31"/>
        <v>-7.4442031117300826E-3</v>
      </c>
    </row>
    <row r="2037" spans="1:3" x14ac:dyDescent="0.25">
      <c r="A2037" s="18">
        <v>39458</v>
      </c>
      <c r="B2037">
        <v>8.09</v>
      </c>
      <c r="C2037" s="19">
        <f t="shared" si="31"/>
        <v>-3.7014231031862292E-3</v>
      </c>
    </row>
    <row r="2038" spans="1:3" x14ac:dyDescent="0.25">
      <c r="A2038" s="18">
        <v>39457</v>
      </c>
      <c r="B2038">
        <v>8.1199999999999992</v>
      </c>
      <c r="C2038" s="19">
        <f t="shared" si="31"/>
        <v>-4.9140148024291522E-3</v>
      </c>
    </row>
    <row r="2039" spans="1:3" x14ac:dyDescent="0.25">
      <c r="A2039" s="18">
        <v>39456</v>
      </c>
      <c r="B2039">
        <v>8.16</v>
      </c>
      <c r="C2039" s="19">
        <f t="shared" si="31"/>
        <v>3.683245416296368E-3</v>
      </c>
    </row>
    <row r="2040" spans="1:3" x14ac:dyDescent="0.25">
      <c r="A2040" s="18">
        <v>39455</v>
      </c>
      <c r="B2040">
        <v>8.1300000000000008</v>
      </c>
      <c r="C2040" s="19">
        <f t="shared" si="31"/>
        <v>-2.4570036930521028E-3</v>
      </c>
    </row>
    <row r="2041" spans="1:3" x14ac:dyDescent="0.25">
      <c r="A2041" s="18">
        <v>39454</v>
      </c>
      <c r="B2041">
        <v>8.15</v>
      </c>
      <c r="C2041" s="19">
        <f t="shared" si="31"/>
        <v>-2.4509816191400739E-3</v>
      </c>
    </row>
    <row r="2042" spans="1:3" x14ac:dyDescent="0.25">
      <c r="A2042" s="18">
        <v>39451</v>
      </c>
      <c r="B2042">
        <v>8.17</v>
      </c>
      <c r="C2042" s="19">
        <f t="shared" si="31"/>
        <v>2.4509816191401607E-3</v>
      </c>
    </row>
    <row r="2043" spans="1:3" x14ac:dyDescent="0.25">
      <c r="A2043" s="18">
        <v>39450</v>
      </c>
      <c r="B2043">
        <v>8.15</v>
      </c>
      <c r="C2043" s="19">
        <f t="shared" si="31"/>
        <v>-1.2262417232442964E-3</v>
      </c>
    </row>
    <row r="2044" spans="1:3" x14ac:dyDescent="0.25">
      <c r="A2044" s="18">
        <v>39449</v>
      </c>
      <c r="B2044">
        <v>8.16</v>
      </c>
      <c r="C2044" s="19">
        <f t="shared" si="31"/>
        <v>2.4539889615665658E-3</v>
      </c>
    </row>
    <row r="2045" spans="1:3" x14ac:dyDescent="0.25">
      <c r="A2045" s="18">
        <v>39447</v>
      </c>
      <c r="B2045">
        <v>8.14</v>
      </c>
      <c r="C2045" s="19">
        <f t="shared" si="31"/>
        <v>0</v>
      </c>
    </row>
    <row r="2046" spans="1:3" x14ac:dyDescent="0.25">
      <c r="A2046" s="18">
        <v>39444</v>
      </c>
      <c r="B2046">
        <v>8.14</v>
      </c>
      <c r="C2046" s="19">
        <f t="shared" si="31"/>
        <v>4.9261183360560026E-3</v>
      </c>
    </row>
    <row r="2047" spans="1:3" x14ac:dyDescent="0.25">
      <c r="A2047" s="18">
        <v>39443</v>
      </c>
      <c r="B2047">
        <v>8.1</v>
      </c>
      <c r="C2047" s="19">
        <f t="shared" si="31"/>
        <v>2.4721891453890728E-3</v>
      </c>
    </row>
    <row r="2048" spans="1:3" x14ac:dyDescent="0.25">
      <c r="A2048" s="18">
        <v>39442</v>
      </c>
      <c r="B2048">
        <v>8.08</v>
      </c>
      <c r="C2048" s="19">
        <f t="shared" si="31"/>
        <v>3.7197811025318607E-3</v>
      </c>
    </row>
    <row r="2049" spans="1:3" x14ac:dyDescent="0.25">
      <c r="A2049" s="18">
        <v>39440</v>
      </c>
      <c r="B2049">
        <v>8.0500000000000007</v>
      </c>
      <c r="C2049" s="19">
        <f t="shared" si="31"/>
        <v>-1.241465088064877E-3</v>
      </c>
    </row>
    <row r="2050" spans="1:3" x14ac:dyDescent="0.25">
      <c r="A2050" s="18">
        <v>39437</v>
      </c>
      <c r="B2050">
        <v>8.06</v>
      </c>
      <c r="C2050" s="19">
        <f t="shared" si="31"/>
        <v>1.2414650880649455E-3</v>
      </c>
    </row>
    <row r="2051" spans="1:3" x14ac:dyDescent="0.25">
      <c r="A2051" s="18">
        <v>39436</v>
      </c>
      <c r="B2051">
        <v>8.0500000000000007</v>
      </c>
      <c r="C2051" s="19">
        <f t="shared" ref="C2051:C2114" si="32">LN(B2051/B2052)</f>
        <v>-1.241465088064877E-3</v>
      </c>
    </row>
    <row r="2052" spans="1:3" x14ac:dyDescent="0.25">
      <c r="A2052" s="18">
        <v>39435</v>
      </c>
      <c r="B2052">
        <v>8.06</v>
      </c>
      <c r="C2052" s="19">
        <f t="shared" si="32"/>
        <v>-2.4783160144670898E-3</v>
      </c>
    </row>
    <row r="2053" spans="1:3" x14ac:dyDescent="0.25">
      <c r="A2053" s="18">
        <v>39434</v>
      </c>
      <c r="B2053">
        <v>8.08</v>
      </c>
      <c r="C2053" s="19">
        <f t="shared" si="32"/>
        <v>2.9747171167428749E-3</v>
      </c>
    </row>
    <row r="2054" spans="1:3" x14ac:dyDescent="0.25">
      <c r="A2054" s="18">
        <v>39433</v>
      </c>
      <c r="B2054">
        <v>8.0559999999999992</v>
      </c>
      <c r="C2054" s="19">
        <f t="shared" si="32"/>
        <v>6.9756137364251382E-3</v>
      </c>
    </row>
    <row r="2055" spans="1:3" x14ac:dyDescent="0.25">
      <c r="A2055" s="18">
        <v>39430</v>
      </c>
      <c r="B2055">
        <v>8</v>
      </c>
      <c r="C2055" s="19">
        <f t="shared" si="32"/>
        <v>2.5031302181184748E-3</v>
      </c>
    </row>
    <row r="2056" spans="1:3" x14ac:dyDescent="0.25">
      <c r="A2056" s="18">
        <v>39429</v>
      </c>
      <c r="B2056">
        <v>7.98</v>
      </c>
      <c r="C2056" s="19">
        <f t="shared" si="32"/>
        <v>4.0180867721469719E-3</v>
      </c>
    </row>
    <row r="2057" spans="1:3" x14ac:dyDescent="0.25">
      <c r="A2057" s="18">
        <v>39427</v>
      </c>
      <c r="B2057">
        <v>7.9480000000000004</v>
      </c>
      <c r="C2057" s="19">
        <f t="shared" si="32"/>
        <v>2.0151140320208909E-3</v>
      </c>
    </row>
    <row r="2058" spans="1:3" x14ac:dyDescent="0.25">
      <c r="A2058" s="18">
        <v>39426</v>
      </c>
      <c r="B2058">
        <v>7.9320000000000004</v>
      </c>
      <c r="C2058" s="19">
        <f t="shared" si="32"/>
        <v>1.5140048312150113E-3</v>
      </c>
    </row>
    <row r="2059" spans="1:3" x14ac:dyDescent="0.25">
      <c r="A2059" s="18">
        <v>39423</v>
      </c>
      <c r="B2059">
        <v>7.92</v>
      </c>
      <c r="C2059" s="19">
        <f t="shared" si="32"/>
        <v>5.0633019565466345E-3</v>
      </c>
    </row>
    <row r="2060" spans="1:3" x14ac:dyDescent="0.25">
      <c r="A2060" s="18">
        <v>39422</v>
      </c>
      <c r="B2060">
        <v>7.88</v>
      </c>
      <c r="C2060" s="19">
        <f t="shared" si="32"/>
        <v>-3.799877909774786E-3</v>
      </c>
    </row>
    <row r="2061" spans="1:3" x14ac:dyDescent="0.25">
      <c r="A2061" s="18">
        <v>39421</v>
      </c>
      <c r="B2061">
        <v>7.91</v>
      </c>
      <c r="C2061" s="19">
        <f t="shared" si="32"/>
        <v>-2.5252538671940712E-3</v>
      </c>
    </row>
    <row r="2062" spans="1:3" x14ac:dyDescent="0.25">
      <c r="A2062" s="18">
        <v>39420</v>
      </c>
      <c r="B2062">
        <v>7.93</v>
      </c>
      <c r="C2062" s="19">
        <f t="shared" si="32"/>
        <v>-1.5120970623031711E-3</v>
      </c>
    </row>
    <row r="2063" spans="1:3" x14ac:dyDescent="0.25">
      <c r="A2063" s="18">
        <v>39419</v>
      </c>
      <c r="B2063">
        <v>7.9420000000000002</v>
      </c>
      <c r="C2063" s="19">
        <f t="shared" si="32"/>
        <v>2.7739268827252244E-3</v>
      </c>
    </row>
    <row r="2064" spans="1:3" x14ac:dyDescent="0.25">
      <c r="A2064" s="18">
        <v>39416</v>
      </c>
      <c r="B2064">
        <v>7.92</v>
      </c>
      <c r="C2064" s="19">
        <f t="shared" si="32"/>
        <v>-6.293286975789179E-3</v>
      </c>
    </row>
    <row r="2065" spans="1:3" x14ac:dyDescent="0.25">
      <c r="A2065" s="18">
        <v>39415</v>
      </c>
      <c r="B2065">
        <v>7.97</v>
      </c>
      <c r="C2065" s="19">
        <f t="shared" si="32"/>
        <v>1.2554929458320028E-3</v>
      </c>
    </row>
    <row r="2066" spans="1:3" x14ac:dyDescent="0.25">
      <c r="A2066" s="18">
        <v>39414</v>
      </c>
      <c r="B2066">
        <v>7.96</v>
      </c>
      <c r="C2066" s="19">
        <f t="shared" si="32"/>
        <v>-1.1243091574180467E-2</v>
      </c>
    </row>
    <row r="2067" spans="1:3" x14ac:dyDescent="0.25">
      <c r="A2067" s="18">
        <v>39413</v>
      </c>
      <c r="B2067">
        <v>8.0500000000000007</v>
      </c>
      <c r="C2067" s="19">
        <f t="shared" si="32"/>
        <v>-2.2335286614931929E-3</v>
      </c>
    </row>
    <row r="2068" spans="1:3" x14ac:dyDescent="0.25">
      <c r="A2068" s="18">
        <v>39412</v>
      </c>
      <c r="B2068">
        <v>8.0679999999999996</v>
      </c>
      <c r="C2068" s="19">
        <f t="shared" si="32"/>
        <v>3.4765369010903548E-3</v>
      </c>
    </row>
    <row r="2069" spans="1:3" x14ac:dyDescent="0.25">
      <c r="A2069" s="18">
        <v>39409</v>
      </c>
      <c r="B2069">
        <v>8.0399999999999991</v>
      </c>
      <c r="C2069" s="19">
        <f t="shared" si="32"/>
        <v>-6.1996478795254498E-3</v>
      </c>
    </row>
    <row r="2070" spans="1:3" x14ac:dyDescent="0.25">
      <c r="A2070" s="18">
        <v>39408</v>
      </c>
      <c r="B2070">
        <v>8.09</v>
      </c>
      <c r="C2070" s="19">
        <f t="shared" si="32"/>
        <v>1.2368585373962004E-3</v>
      </c>
    </row>
    <row r="2071" spans="1:3" x14ac:dyDescent="0.25">
      <c r="A2071" s="18">
        <v>39407</v>
      </c>
      <c r="B2071">
        <v>8.08</v>
      </c>
      <c r="C2071" s="19">
        <f t="shared" si="32"/>
        <v>3.7197811025318607E-3</v>
      </c>
    </row>
    <row r="2072" spans="1:3" x14ac:dyDescent="0.25">
      <c r="A2072" s="18">
        <v>39406</v>
      </c>
      <c r="B2072">
        <v>8.0500000000000007</v>
      </c>
      <c r="C2072" s="19">
        <f t="shared" si="32"/>
        <v>4.3573053689558473E-3</v>
      </c>
    </row>
    <row r="2073" spans="1:3" x14ac:dyDescent="0.25">
      <c r="A2073" s="18">
        <v>39402</v>
      </c>
      <c r="B2073">
        <v>8.0150000000000006</v>
      </c>
      <c r="C2073" s="19">
        <f t="shared" si="32"/>
        <v>-1.2475828099266985E-4</v>
      </c>
    </row>
    <row r="2074" spans="1:3" x14ac:dyDescent="0.25">
      <c r="A2074" s="18">
        <v>39401</v>
      </c>
      <c r="B2074">
        <v>8.016</v>
      </c>
      <c r="C2074" s="19">
        <f t="shared" si="32"/>
        <v>5.2532953833456277E-3</v>
      </c>
    </row>
    <row r="2075" spans="1:3" x14ac:dyDescent="0.25">
      <c r="A2075" s="18">
        <v>39400</v>
      </c>
      <c r="B2075">
        <v>7.9740000000000002</v>
      </c>
      <c r="C2075" s="19">
        <f t="shared" si="32"/>
        <v>5.5332133124067285E-3</v>
      </c>
    </row>
    <row r="2076" spans="1:3" x14ac:dyDescent="0.25">
      <c r="A2076" s="18">
        <v>39399</v>
      </c>
      <c r="B2076">
        <v>7.93</v>
      </c>
      <c r="C2076" s="19">
        <f t="shared" si="32"/>
        <v>-4.9059787688545183E-3</v>
      </c>
    </row>
    <row r="2077" spans="1:3" x14ac:dyDescent="0.25">
      <c r="A2077" s="18">
        <v>39398</v>
      </c>
      <c r="B2077">
        <v>7.9690000000000003</v>
      </c>
      <c r="C2077" s="19">
        <f t="shared" si="32"/>
        <v>2.3870857493705731E-3</v>
      </c>
    </row>
    <row r="2078" spans="1:3" x14ac:dyDescent="0.25">
      <c r="A2078" s="18">
        <v>39395</v>
      </c>
      <c r="B2078">
        <v>7.95</v>
      </c>
      <c r="C2078" s="19">
        <f t="shared" si="32"/>
        <v>1.2586534071961062E-3</v>
      </c>
    </row>
    <row r="2079" spans="1:3" x14ac:dyDescent="0.25">
      <c r="A2079" s="18">
        <v>39394</v>
      </c>
      <c r="B2079">
        <v>7.94</v>
      </c>
      <c r="C2079" s="19">
        <f t="shared" si="32"/>
        <v>-1.2586534071961774E-3</v>
      </c>
    </row>
    <row r="2080" spans="1:3" x14ac:dyDescent="0.25">
      <c r="A2080" s="18">
        <v>39393</v>
      </c>
      <c r="B2080">
        <v>7.95</v>
      </c>
      <c r="C2080" s="19">
        <f t="shared" si="32"/>
        <v>3.7807228399061523E-3</v>
      </c>
    </row>
    <row r="2081" spans="1:3" x14ac:dyDescent="0.25">
      <c r="A2081" s="18">
        <v>39392</v>
      </c>
      <c r="B2081">
        <v>7.92</v>
      </c>
      <c r="C2081" s="19">
        <f t="shared" si="32"/>
        <v>2.5284463533586906E-3</v>
      </c>
    </row>
    <row r="2082" spans="1:3" x14ac:dyDescent="0.25">
      <c r="A2082" s="18">
        <v>39387</v>
      </c>
      <c r="B2082">
        <v>7.9</v>
      </c>
      <c r="C2082" s="19">
        <f t="shared" si="32"/>
        <v>7.6239251106593664E-3</v>
      </c>
    </row>
    <row r="2083" spans="1:3" x14ac:dyDescent="0.25">
      <c r="A2083" s="18">
        <v>39386</v>
      </c>
      <c r="B2083">
        <v>7.84</v>
      </c>
      <c r="C2083" s="19">
        <f t="shared" si="32"/>
        <v>8.9686699827605364E-3</v>
      </c>
    </row>
    <row r="2084" spans="1:3" x14ac:dyDescent="0.25">
      <c r="A2084" s="18">
        <v>39384</v>
      </c>
      <c r="B2084">
        <v>7.77</v>
      </c>
      <c r="C2084" s="19">
        <f t="shared" si="32"/>
        <v>-3.7253559688050645E-3</v>
      </c>
    </row>
    <row r="2085" spans="1:3" x14ac:dyDescent="0.25">
      <c r="A2085" s="18">
        <v>39381</v>
      </c>
      <c r="B2085">
        <v>7.7990000000000004</v>
      </c>
      <c r="C2085" s="19">
        <f t="shared" si="32"/>
        <v>2.4391821580608307E-3</v>
      </c>
    </row>
    <row r="2086" spans="1:3" x14ac:dyDescent="0.25">
      <c r="A2086" s="18">
        <v>39378</v>
      </c>
      <c r="B2086">
        <v>7.78</v>
      </c>
      <c r="C2086" s="19">
        <f t="shared" si="32"/>
        <v>-2.5673955052458097E-3</v>
      </c>
    </row>
    <row r="2087" spans="1:3" x14ac:dyDescent="0.25">
      <c r="A2087" s="18">
        <v>39377</v>
      </c>
      <c r="B2087">
        <v>7.8</v>
      </c>
      <c r="C2087" s="19">
        <f t="shared" si="32"/>
        <v>-6.517178520572482E-3</v>
      </c>
    </row>
    <row r="2088" spans="1:3" x14ac:dyDescent="0.25">
      <c r="A2088" s="18">
        <v>39372</v>
      </c>
      <c r="B2088">
        <v>7.851</v>
      </c>
      <c r="C2088" s="19">
        <f t="shared" si="32"/>
        <v>2.040036408134425E-3</v>
      </c>
    </row>
    <row r="2089" spans="1:3" x14ac:dyDescent="0.25">
      <c r="A2089" s="18">
        <v>39371</v>
      </c>
      <c r="B2089">
        <v>7.835</v>
      </c>
      <c r="C2089" s="19">
        <f t="shared" si="32"/>
        <v>2.42796106750261E-3</v>
      </c>
    </row>
    <row r="2090" spans="1:3" x14ac:dyDescent="0.25">
      <c r="A2090" s="18">
        <v>39370</v>
      </c>
      <c r="B2090">
        <v>7.8159999999999998</v>
      </c>
      <c r="C2090" s="19">
        <f t="shared" si="32"/>
        <v>5.9027503609255464E-3</v>
      </c>
    </row>
    <row r="2091" spans="1:3" x14ac:dyDescent="0.25">
      <c r="A2091" s="18">
        <v>39366</v>
      </c>
      <c r="B2091">
        <v>7.77</v>
      </c>
      <c r="C2091" s="19">
        <f t="shared" si="32"/>
        <v>-6.4143901776636944E-3</v>
      </c>
    </row>
    <row r="2092" spans="1:3" x14ac:dyDescent="0.25">
      <c r="A2092" s="18">
        <v>39365</v>
      </c>
      <c r="B2092">
        <v>7.82</v>
      </c>
      <c r="C2092" s="19">
        <f t="shared" si="32"/>
        <v>6.3959068377979818E-4</v>
      </c>
    </row>
    <row r="2093" spans="1:3" x14ac:dyDescent="0.25">
      <c r="A2093" s="18">
        <v>39364</v>
      </c>
      <c r="B2093">
        <v>7.8150000000000004</v>
      </c>
      <c r="C2093" s="19">
        <f t="shared" si="32"/>
        <v>-7.3942203288901972E-3</v>
      </c>
    </row>
    <row r="2094" spans="1:3" x14ac:dyDescent="0.25">
      <c r="A2094" s="18">
        <v>39363</v>
      </c>
      <c r="B2094">
        <v>7.8730000000000002</v>
      </c>
      <c r="C2094" s="19">
        <f t="shared" si="32"/>
        <v>1.2702445237795356E-4</v>
      </c>
    </row>
    <row r="2095" spans="1:3" x14ac:dyDescent="0.25">
      <c r="A2095" s="18">
        <v>39359</v>
      </c>
      <c r="B2095">
        <v>7.8719999999999999</v>
      </c>
      <c r="C2095" s="19">
        <f t="shared" si="32"/>
        <v>2.7986279556353679E-3</v>
      </c>
    </row>
    <row r="2096" spans="1:3" x14ac:dyDescent="0.25">
      <c r="A2096" s="18">
        <v>39358</v>
      </c>
      <c r="B2096">
        <v>7.85</v>
      </c>
      <c r="C2096" s="19">
        <f t="shared" si="32"/>
        <v>-3.941267577195498E-3</v>
      </c>
    </row>
    <row r="2097" spans="1:3" x14ac:dyDescent="0.25">
      <c r="A2097" s="18">
        <v>39357</v>
      </c>
      <c r="B2097">
        <v>7.8810000000000002</v>
      </c>
      <c r="C2097" s="19">
        <f t="shared" si="32"/>
        <v>1.2696802111994102E-3</v>
      </c>
    </row>
    <row r="2098" spans="1:3" x14ac:dyDescent="0.25">
      <c r="A2098" s="18">
        <v>39353</v>
      </c>
      <c r="B2098">
        <v>7.8710000000000004</v>
      </c>
      <c r="C2098" s="19">
        <f t="shared" si="32"/>
        <v>2.7989840156365199E-3</v>
      </c>
    </row>
    <row r="2099" spans="1:3" x14ac:dyDescent="0.25">
      <c r="A2099" s="18">
        <v>39352</v>
      </c>
      <c r="B2099">
        <v>7.8490000000000002</v>
      </c>
      <c r="C2099" s="19">
        <f t="shared" si="32"/>
        <v>6.2624014491306996E-3</v>
      </c>
    </row>
    <row r="2100" spans="1:3" x14ac:dyDescent="0.25">
      <c r="A2100" s="18">
        <v>39351</v>
      </c>
      <c r="B2100">
        <v>7.8</v>
      </c>
      <c r="C2100" s="19">
        <f t="shared" si="32"/>
        <v>-7.6628727455691371E-3</v>
      </c>
    </row>
    <row r="2101" spans="1:3" x14ac:dyDescent="0.25">
      <c r="A2101" s="18">
        <v>39350</v>
      </c>
      <c r="B2101">
        <v>7.86</v>
      </c>
      <c r="C2101" s="19">
        <f t="shared" si="32"/>
        <v>-3.8095284166676188E-3</v>
      </c>
    </row>
    <row r="2102" spans="1:3" x14ac:dyDescent="0.25">
      <c r="A2102" s="18">
        <v>39349</v>
      </c>
      <c r="B2102">
        <v>7.89</v>
      </c>
      <c r="C2102" s="19">
        <f t="shared" si="32"/>
        <v>8.9115803005631496E-3</v>
      </c>
    </row>
    <row r="2103" spans="1:3" x14ac:dyDescent="0.25">
      <c r="A2103" s="18">
        <v>39346</v>
      </c>
      <c r="B2103">
        <v>7.82</v>
      </c>
      <c r="C2103" s="19">
        <f t="shared" si="32"/>
        <v>5.6424873990817484E-3</v>
      </c>
    </row>
    <row r="2104" spans="1:3" x14ac:dyDescent="0.25">
      <c r="A2104" s="18">
        <v>39345</v>
      </c>
      <c r="B2104">
        <v>7.7759999999999998</v>
      </c>
      <c r="C2104" s="19">
        <f t="shared" si="32"/>
        <v>7.2277031214532635E-3</v>
      </c>
    </row>
    <row r="2105" spans="1:3" x14ac:dyDescent="0.25">
      <c r="A2105" s="18">
        <v>39344</v>
      </c>
      <c r="B2105">
        <v>7.72</v>
      </c>
      <c r="C2105" s="19">
        <f t="shared" si="32"/>
        <v>-3.8784793285708565E-3</v>
      </c>
    </row>
    <row r="2106" spans="1:3" x14ac:dyDescent="0.25">
      <c r="A2106" s="18">
        <v>39343</v>
      </c>
      <c r="B2106">
        <v>7.75</v>
      </c>
      <c r="C2106" s="19">
        <f t="shared" si="32"/>
        <v>-7.456005745535726E-3</v>
      </c>
    </row>
    <row r="2107" spans="1:3" x14ac:dyDescent="0.25">
      <c r="A2107" s="18">
        <v>39342</v>
      </c>
      <c r="B2107">
        <v>7.8079999999999998</v>
      </c>
      <c r="C2107" s="19">
        <f t="shared" si="32"/>
        <v>2.3079892281345389E-3</v>
      </c>
    </row>
    <row r="2108" spans="1:3" x14ac:dyDescent="0.25">
      <c r="A2108" s="18">
        <v>39339</v>
      </c>
      <c r="B2108">
        <v>7.79</v>
      </c>
      <c r="C2108" s="19">
        <f t="shared" si="32"/>
        <v>3.8585256875294997E-3</v>
      </c>
    </row>
    <row r="2109" spans="1:3" x14ac:dyDescent="0.25">
      <c r="A2109" s="18">
        <v>39338</v>
      </c>
      <c r="B2109">
        <v>7.76</v>
      </c>
      <c r="C2109" s="19">
        <f t="shared" si="32"/>
        <v>1.2894908298716921E-3</v>
      </c>
    </row>
    <row r="2110" spans="1:3" x14ac:dyDescent="0.25">
      <c r="A2110" s="18">
        <v>39337</v>
      </c>
      <c r="B2110">
        <v>7.75</v>
      </c>
      <c r="C2110" s="19">
        <f t="shared" si="32"/>
        <v>-1.2894908298717507E-3</v>
      </c>
    </row>
    <row r="2111" spans="1:3" x14ac:dyDescent="0.25">
      <c r="A2111" s="18">
        <v>39336</v>
      </c>
      <c r="B2111">
        <v>7.76</v>
      </c>
      <c r="C2111" s="19">
        <f t="shared" si="32"/>
        <v>-1.025650016718911E-2</v>
      </c>
    </row>
    <row r="2112" spans="1:3" x14ac:dyDescent="0.25">
      <c r="A2112" s="18">
        <v>39335</v>
      </c>
      <c r="B2112">
        <v>7.84</v>
      </c>
      <c r="C2112" s="19">
        <f t="shared" si="32"/>
        <v>1.2763243596046834E-3</v>
      </c>
    </row>
    <row r="2113" spans="1:3" x14ac:dyDescent="0.25">
      <c r="A2113" s="18">
        <v>39332</v>
      </c>
      <c r="B2113">
        <v>7.83</v>
      </c>
      <c r="C2113" s="19">
        <f t="shared" si="32"/>
        <v>5.1216501200549236E-3</v>
      </c>
    </row>
    <row r="2114" spans="1:3" x14ac:dyDescent="0.25">
      <c r="A2114" s="18">
        <v>39331</v>
      </c>
      <c r="B2114">
        <v>7.79</v>
      </c>
      <c r="C2114" s="19">
        <f t="shared" si="32"/>
        <v>1.2845216923566189E-3</v>
      </c>
    </row>
    <row r="2115" spans="1:3" x14ac:dyDescent="0.25">
      <c r="A2115" s="18">
        <v>39330</v>
      </c>
      <c r="B2115">
        <v>7.78</v>
      </c>
      <c r="C2115" s="19">
        <f t="shared" ref="C2115:C2178" si="33">LN(B2115/B2116)</f>
        <v>6.1887768442157633E-3</v>
      </c>
    </row>
    <row r="2116" spans="1:3" x14ac:dyDescent="0.25">
      <c r="A2116" s="18">
        <v>39329</v>
      </c>
      <c r="B2116">
        <v>7.7320000000000002</v>
      </c>
      <c r="C2116" s="19">
        <f t="shared" si="33"/>
        <v>-2.970235282417695E-3</v>
      </c>
    </row>
    <row r="2117" spans="1:3" x14ac:dyDescent="0.25">
      <c r="A2117" s="18">
        <v>39328</v>
      </c>
      <c r="B2117">
        <v>7.7549999999999999</v>
      </c>
      <c r="C2117" s="19">
        <f t="shared" si="33"/>
        <v>-3.2185415617980934E-3</v>
      </c>
    </row>
    <row r="2118" spans="1:3" x14ac:dyDescent="0.25">
      <c r="A2118" s="18">
        <v>39325</v>
      </c>
      <c r="B2118">
        <v>7.78</v>
      </c>
      <c r="C2118" s="19">
        <f t="shared" si="33"/>
        <v>-8.9571936040167156E-3</v>
      </c>
    </row>
    <row r="2119" spans="1:3" x14ac:dyDescent="0.25">
      <c r="A2119" s="18">
        <v>39324</v>
      </c>
      <c r="B2119">
        <v>7.85</v>
      </c>
      <c r="C2119" s="19">
        <f t="shared" si="33"/>
        <v>-1.2730746467982078E-3</v>
      </c>
    </row>
    <row r="2120" spans="1:3" x14ac:dyDescent="0.25">
      <c r="A2120" s="18">
        <v>39323</v>
      </c>
      <c r="B2120">
        <v>7.86</v>
      </c>
      <c r="C2120" s="19">
        <f t="shared" si="33"/>
        <v>2.5477720787987828E-3</v>
      </c>
    </row>
    <row r="2121" spans="1:3" x14ac:dyDescent="0.25">
      <c r="A2121" s="18">
        <v>39322</v>
      </c>
      <c r="B2121">
        <v>7.84</v>
      </c>
      <c r="C2121" s="19">
        <f t="shared" si="33"/>
        <v>6.3979744796596365E-3</v>
      </c>
    </row>
    <row r="2122" spans="1:3" x14ac:dyDescent="0.25">
      <c r="A2122" s="18">
        <v>39321</v>
      </c>
      <c r="B2122">
        <v>7.79</v>
      </c>
      <c r="C2122" s="19">
        <f t="shared" si="33"/>
        <v>1.2845216923566189E-3</v>
      </c>
    </row>
    <row r="2123" spans="1:3" x14ac:dyDescent="0.25">
      <c r="A2123" s="18">
        <v>39318</v>
      </c>
      <c r="B2123">
        <v>7.78</v>
      </c>
      <c r="C2123" s="19">
        <f t="shared" si="33"/>
        <v>0</v>
      </c>
    </row>
    <row r="2124" spans="1:3" x14ac:dyDescent="0.25">
      <c r="A2124" s="18">
        <v>39317</v>
      </c>
      <c r="B2124">
        <v>7.78</v>
      </c>
      <c r="C2124" s="19">
        <f t="shared" si="33"/>
        <v>-2.5673955052458097E-3</v>
      </c>
    </row>
    <row r="2125" spans="1:3" x14ac:dyDescent="0.25">
      <c r="A2125" s="18">
        <v>39316</v>
      </c>
      <c r="B2125">
        <v>7.8</v>
      </c>
      <c r="C2125" s="19">
        <f t="shared" si="33"/>
        <v>-1.4004048084016443E-2</v>
      </c>
    </row>
    <row r="2126" spans="1:3" x14ac:dyDescent="0.25">
      <c r="A2126" s="18">
        <v>39315</v>
      </c>
      <c r="B2126">
        <v>7.91</v>
      </c>
      <c r="C2126" s="19">
        <f t="shared" si="33"/>
        <v>-5.9242626158352487E-3</v>
      </c>
    </row>
    <row r="2127" spans="1:3" x14ac:dyDescent="0.25">
      <c r="A2127" s="18">
        <v>39314</v>
      </c>
      <c r="B2127">
        <v>7.9569999999999999</v>
      </c>
      <c r="C2127" s="19">
        <f t="shared" si="33"/>
        <v>3.3990087486411016E-3</v>
      </c>
    </row>
    <row r="2128" spans="1:3" x14ac:dyDescent="0.25">
      <c r="A2128" s="18">
        <v>39311</v>
      </c>
      <c r="B2128">
        <v>7.93</v>
      </c>
      <c r="C2128" s="19">
        <f t="shared" si="33"/>
        <v>-1.7500446635100832E-2</v>
      </c>
    </row>
    <row r="2129" spans="1:3" x14ac:dyDescent="0.25">
      <c r="A2129" s="18">
        <v>39310</v>
      </c>
      <c r="B2129">
        <v>8.07</v>
      </c>
      <c r="C2129" s="19">
        <f t="shared" si="33"/>
        <v>2.002570050229505E-2</v>
      </c>
    </row>
    <row r="2130" spans="1:3" x14ac:dyDescent="0.25">
      <c r="A2130" s="18">
        <v>39309</v>
      </c>
      <c r="B2130">
        <v>7.91</v>
      </c>
      <c r="C2130" s="19">
        <f t="shared" si="33"/>
        <v>6.3411753384472469E-3</v>
      </c>
    </row>
    <row r="2131" spans="1:3" x14ac:dyDescent="0.25">
      <c r="A2131" s="18">
        <v>39308</v>
      </c>
      <c r="B2131">
        <v>7.86</v>
      </c>
      <c r="C2131" s="19">
        <f t="shared" si="33"/>
        <v>3.5687012129059772E-3</v>
      </c>
    </row>
    <row r="2132" spans="1:3" x14ac:dyDescent="0.25">
      <c r="A2132" s="18">
        <v>39307</v>
      </c>
      <c r="B2132">
        <v>7.8319999999999999</v>
      </c>
      <c r="C2132" s="19">
        <f t="shared" si="33"/>
        <v>-1.9133879171269719E-3</v>
      </c>
    </row>
    <row r="2133" spans="1:3" x14ac:dyDescent="0.25">
      <c r="A2133" s="18">
        <v>39304</v>
      </c>
      <c r="B2133">
        <v>7.8470000000000004</v>
      </c>
      <c r="C2133" s="19">
        <f t="shared" si="33"/>
        <v>8.5749549550358864E-3</v>
      </c>
    </row>
    <row r="2134" spans="1:3" x14ac:dyDescent="0.25">
      <c r="A2134" s="18">
        <v>39303</v>
      </c>
      <c r="B2134">
        <v>7.78</v>
      </c>
      <c r="C2134" s="19">
        <f t="shared" si="33"/>
        <v>4.6379882160243122E-3</v>
      </c>
    </row>
    <row r="2135" spans="1:3" x14ac:dyDescent="0.25">
      <c r="A2135" s="18">
        <v>39302</v>
      </c>
      <c r="B2135">
        <v>7.7439999999999998</v>
      </c>
      <c r="C2135" s="19">
        <f t="shared" si="33"/>
        <v>-6.1792163659581201E-3</v>
      </c>
    </row>
    <row r="2136" spans="1:3" x14ac:dyDescent="0.25">
      <c r="A2136" s="18">
        <v>39301</v>
      </c>
      <c r="B2136">
        <v>7.7919999999999998</v>
      </c>
      <c r="C2136" s="19">
        <f t="shared" si="33"/>
        <v>-2.5634466741986119E-3</v>
      </c>
    </row>
    <row r="2137" spans="1:3" x14ac:dyDescent="0.25">
      <c r="A2137" s="18">
        <v>39300</v>
      </c>
      <c r="B2137">
        <v>7.8120000000000003</v>
      </c>
      <c r="C2137" s="19">
        <f t="shared" si="33"/>
        <v>5.3908486348765933E-3</v>
      </c>
    </row>
    <row r="2138" spans="1:3" x14ac:dyDescent="0.25">
      <c r="A2138" s="18">
        <v>39297</v>
      </c>
      <c r="B2138">
        <v>7.77</v>
      </c>
      <c r="C2138" s="19">
        <f t="shared" si="33"/>
        <v>2.5773210143003192E-3</v>
      </c>
    </row>
    <row r="2139" spans="1:3" x14ac:dyDescent="0.25">
      <c r="A2139" s="18">
        <v>39296</v>
      </c>
      <c r="B2139">
        <v>7.75</v>
      </c>
      <c r="C2139" s="19">
        <f t="shared" si="33"/>
        <v>1.2911557636198078E-3</v>
      </c>
    </row>
    <row r="2140" spans="1:3" x14ac:dyDescent="0.25">
      <c r="A2140" s="18">
        <v>39295</v>
      </c>
      <c r="B2140">
        <v>7.74</v>
      </c>
      <c r="C2140" s="19">
        <f t="shared" si="33"/>
        <v>7.782140442054949E-3</v>
      </c>
    </row>
    <row r="2141" spans="1:3" x14ac:dyDescent="0.25">
      <c r="A2141" s="18">
        <v>39294</v>
      </c>
      <c r="B2141">
        <v>7.68</v>
      </c>
      <c r="C2141" s="19">
        <f t="shared" si="33"/>
        <v>-1.3012363579718968E-3</v>
      </c>
    </row>
    <row r="2142" spans="1:3" x14ac:dyDescent="0.25">
      <c r="A2142" s="18">
        <v>39293</v>
      </c>
      <c r="B2142">
        <v>7.69</v>
      </c>
      <c r="C2142" s="19">
        <f t="shared" si="33"/>
        <v>-6.4809040840831155E-3</v>
      </c>
    </row>
    <row r="2143" spans="1:3" x14ac:dyDescent="0.25">
      <c r="A2143" s="18">
        <v>39290</v>
      </c>
      <c r="B2143">
        <v>7.74</v>
      </c>
      <c r="C2143" s="19">
        <f t="shared" si="33"/>
        <v>-5.9255615866281863E-3</v>
      </c>
    </row>
    <row r="2144" spans="1:3" x14ac:dyDescent="0.25">
      <c r="A2144" s="18">
        <v>39289</v>
      </c>
      <c r="B2144">
        <v>7.7859999999999996</v>
      </c>
      <c r="C2144" s="19">
        <f t="shared" si="33"/>
        <v>1.6315265435763948E-2</v>
      </c>
    </row>
    <row r="2145" spans="1:3" x14ac:dyDescent="0.25">
      <c r="A2145" s="18">
        <v>39288</v>
      </c>
      <c r="B2145">
        <v>7.66</v>
      </c>
      <c r="C2145" s="19">
        <f t="shared" si="33"/>
        <v>1.306335914055457E-3</v>
      </c>
    </row>
    <row r="2146" spans="1:3" x14ac:dyDescent="0.25">
      <c r="A2146" s="18">
        <v>39287</v>
      </c>
      <c r="B2146">
        <v>7.65</v>
      </c>
      <c r="C2146" s="19">
        <f t="shared" si="33"/>
        <v>3.535654832307797E-3</v>
      </c>
    </row>
    <row r="2147" spans="1:3" x14ac:dyDescent="0.25">
      <c r="A2147" s="18">
        <v>39286</v>
      </c>
      <c r="B2147">
        <v>7.6230000000000002</v>
      </c>
      <c r="C2147" s="19">
        <f t="shared" si="33"/>
        <v>3.9362330758177305E-4</v>
      </c>
    </row>
    <row r="2148" spans="1:3" x14ac:dyDescent="0.25">
      <c r="A2148" s="18">
        <v>39283</v>
      </c>
      <c r="B2148">
        <v>7.62</v>
      </c>
      <c r="C2148" s="19">
        <f t="shared" si="33"/>
        <v>0</v>
      </c>
    </row>
    <row r="2149" spans="1:3" x14ac:dyDescent="0.25">
      <c r="A2149" s="18">
        <v>39282</v>
      </c>
      <c r="B2149">
        <v>7.62</v>
      </c>
      <c r="C2149" s="19">
        <f t="shared" si="33"/>
        <v>-2.6212334798741926E-3</v>
      </c>
    </row>
    <row r="2150" spans="1:3" x14ac:dyDescent="0.25">
      <c r="A2150" s="18">
        <v>39281</v>
      </c>
      <c r="B2150">
        <v>7.64</v>
      </c>
      <c r="C2150" s="19">
        <f t="shared" si="33"/>
        <v>0</v>
      </c>
    </row>
    <row r="2151" spans="1:3" x14ac:dyDescent="0.25">
      <c r="A2151" s="18">
        <v>39280</v>
      </c>
      <c r="B2151">
        <v>7.64</v>
      </c>
      <c r="C2151" s="19">
        <f t="shared" si="33"/>
        <v>-2.6143805740708207E-3</v>
      </c>
    </row>
    <row r="2152" spans="1:3" x14ac:dyDescent="0.25">
      <c r="A2152" s="18">
        <v>39279</v>
      </c>
      <c r="B2152">
        <v>7.66</v>
      </c>
      <c r="C2152" s="19">
        <f t="shared" si="33"/>
        <v>-2.6075634070808302E-3</v>
      </c>
    </row>
    <row r="2153" spans="1:3" x14ac:dyDescent="0.25">
      <c r="A2153" s="18">
        <v>39276</v>
      </c>
      <c r="B2153">
        <v>7.68</v>
      </c>
      <c r="C2153" s="19">
        <f t="shared" si="33"/>
        <v>2.6075634070807695E-3</v>
      </c>
    </row>
    <row r="2154" spans="1:3" x14ac:dyDescent="0.25">
      <c r="A2154" s="18">
        <v>39275</v>
      </c>
      <c r="B2154">
        <v>7.66</v>
      </c>
      <c r="C2154" s="19">
        <f t="shared" si="33"/>
        <v>-3.9087997650527201E-3</v>
      </c>
    </row>
    <row r="2155" spans="1:3" x14ac:dyDescent="0.25">
      <c r="A2155" s="18">
        <v>39274</v>
      </c>
      <c r="B2155">
        <v>7.69</v>
      </c>
      <c r="C2155" s="19">
        <f t="shared" si="33"/>
        <v>2.6041681383879513E-3</v>
      </c>
    </row>
    <row r="2156" spans="1:3" x14ac:dyDescent="0.25">
      <c r="A2156" s="18">
        <v>39273</v>
      </c>
      <c r="B2156">
        <v>7.67</v>
      </c>
      <c r="C2156" s="19">
        <f t="shared" si="33"/>
        <v>1.3046316266649492E-3</v>
      </c>
    </row>
    <row r="2157" spans="1:3" x14ac:dyDescent="0.25">
      <c r="A2157" s="18">
        <v>39272</v>
      </c>
      <c r="B2157">
        <v>7.66</v>
      </c>
      <c r="C2157" s="19">
        <f t="shared" si="33"/>
        <v>0</v>
      </c>
    </row>
    <row r="2158" spans="1:3" x14ac:dyDescent="0.25">
      <c r="A2158" s="18">
        <v>39269</v>
      </c>
      <c r="B2158">
        <v>7.66</v>
      </c>
      <c r="C2158" s="19">
        <f t="shared" si="33"/>
        <v>0</v>
      </c>
    </row>
    <row r="2159" spans="1:3" x14ac:dyDescent="0.25">
      <c r="A2159" s="18">
        <v>39268</v>
      </c>
      <c r="B2159">
        <v>7.66</v>
      </c>
      <c r="C2159" s="19">
        <f t="shared" si="33"/>
        <v>6.5488118789054622E-3</v>
      </c>
    </row>
    <row r="2160" spans="1:3" x14ac:dyDescent="0.25">
      <c r="A2160" s="18">
        <v>39267</v>
      </c>
      <c r="B2160">
        <v>7.61</v>
      </c>
      <c r="C2160" s="19">
        <f t="shared" si="33"/>
        <v>1.3149245813092439E-3</v>
      </c>
    </row>
    <row r="2161" spans="1:3" x14ac:dyDescent="0.25">
      <c r="A2161" s="18">
        <v>39266</v>
      </c>
      <c r="B2161">
        <v>7.6</v>
      </c>
      <c r="C2161" s="19">
        <f t="shared" si="33"/>
        <v>-3.9395980040803141E-3</v>
      </c>
    </row>
    <row r="2162" spans="1:3" x14ac:dyDescent="0.25">
      <c r="A2162" s="18">
        <v>39265</v>
      </c>
      <c r="B2162">
        <v>7.63</v>
      </c>
      <c r="C2162" s="19">
        <f t="shared" si="33"/>
        <v>-3.9241384561343696E-3</v>
      </c>
    </row>
    <row r="2163" spans="1:3" x14ac:dyDescent="0.25">
      <c r="A2163" s="18">
        <v>39262</v>
      </c>
      <c r="B2163">
        <v>7.66</v>
      </c>
      <c r="C2163" s="19">
        <f t="shared" si="33"/>
        <v>1.306335914055457E-3</v>
      </c>
    </row>
    <row r="2164" spans="1:3" x14ac:dyDescent="0.25">
      <c r="A2164" s="18">
        <v>39261</v>
      </c>
      <c r="B2164">
        <v>7.65</v>
      </c>
      <c r="C2164" s="19">
        <f t="shared" si="33"/>
        <v>-2.6109675407202907E-3</v>
      </c>
    </row>
    <row r="2165" spans="1:3" x14ac:dyDescent="0.25">
      <c r="A2165" s="18">
        <v>39260</v>
      </c>
      <c r="B2165">
        <v>7.67</v>
      </c>
      <c r="C2165" s="19">
        <f t="shared" si="33"/>
        <v>-6.4977486575200074E-3</v>
      </c>
    </row>
    <row r="2166" spans="1:3" x14ac:dyDescent="0.25">
      <c r="A2166" s="18">
        <v>39259</v>
      </c>
      <c r="B2166">
        <v>7.72</v>
      </c>
      <c r="C2166" s="19">
        <f t="shared" si="33"/>
        <v>0</v>
      </c>
    </row>
    <row r="2167" spans="1:3" x14ac:dyDescent="0.25">
      <c r="A2167" s="18">
        <v>39258</v>
      </c>
      <c r="B2167">
        <v>7.72</v>
      </c>
      <c r="C2167" s="19">
        <f t="shared" si="33"/>
        <v>0</v>
      </c>
    </row>
    <row r="2168" spans="1:3" x14ac:dyDescent="0.25">
      <c r="A2168" s="18">
        <v>39255</v>
      </c>
      <c r="B2168">
        <v>7.72</v>
      </c>
      <c r="C2168" s="19">
        <f t="shared" si="33"/>
        <v>9.1087161982403003E-3</v>
      </c>
    </row>
    <row r="2169" spans="1:3" x14ac:dyDescent="0.25">
      <c r="A2169" s="18">
        <v>39254</v>
      </c>
      <c r="B2169">
        <v>7.65</v>
      </c>
      <c r="C2169" s="19">
        <f t="shared" si="33"/>
        <v>2.6178025420788799E-3</v>
      </c>
    </row>
    <row r="2170" spans="1:3" x14ac:dyDescent="0.25">
      <c r="A2170" s="18">
        <v>39253</v>
      </c>
      <c r="B2170">
        <v>7.63</v>
      </c>
      <c r="C2170" s="19">
        <f t="shared" si="33"/>
        <v>1.3192803484563417E-2</v>
      </c>
    </row>
    <row r="2171" spans="1:3" x14ac:dyDescent="0.25">
      <c r="A2171" s="18">
        <v>39252</v>
      </c>
      <c r="B2171">
        <v>7.53</v>
      </c>
      <c r="C2171" s="19">
        <f t="shared" si="33"/>
        <v>-9.2532054804831589E-3</v>
      </c>
    </row>
    <row r="2172" spans="1:3" x14ac:dyDescent="0.25">
      <c r="A2172" s="18">
        <v>39251</v>
      </c>
      <c r="B2172">
        <v>7.6</v>
      </c>
      <c r="C2172" s="19">
        <f t="shared" si="33"/>
        <v>-3.9395980040803141E-3</v>
      </c>
    </row>
    <row r="2173" spans="1:3" x14ac:dyDescent="0.25">
      <c r="A2173" s="18">
        <v>39248</v>
      </c>
      <c r="B2173">
        <v>7.63</v>
      </c>
      <c r="C2173" s="19">
        <f t="shared" si="33"/>
        <v>-9.1324835632725868E-3</v>
      </c>
    </row>
    <row r="2174" spans="1:3" x14ac:dyDescent="0.25">
      <c r="A2174" s="18">
        <v>39247</v>
      </c>
      <c r="B2174">
        <v>7.7</v>
      </c>
      <c r="C2174" s="19">
        <f t="shared" si="33"/>
        <v>-6.4725145056174788E-3</v>
      </c>
    </row>
    <row r="2175" spans="1:3" x14ac:dyDescent="0.25">
      <c r="A2175" s="18">
        <v>39246</v>
      </c>
      <c r="B2175">
        <v>7.75</v>
      </c>
      <c r="C2175" s="19">
        <f t="shared" si="33"/>
        <v>1.2911557636198078E-3</v>
      </c>
    </row>
    <row r="2176" spans="1:3" x14ac:dyDescent="0.25">
      <c r="A2176" s="18">
        <v>39245</v>
      </c>
      <c r="B2176">
        <v>7.74</v>
      </c>
      <c r="C2176" s="19">
        <f t="shared" si="33"/>
        <v>6.4809040840831415E-3</v>
      </c>
    </row>
    <row r="2177" spans="1:3" x14ac:dyDescent="0.25">
      <c r="A2177" s="18">
        <v>39244</v>
      </c>
      <c r="B2177">
        <v>7.69</v>
      </c>
      <c r="C2177" s="19">
        <f t="shared" si="33"/>
        <v>-3.8935805191320986E-3</v>
      </c>
    </row>
    <row r="2178" spans="1:3" x14ac:dyDescent="0.25">
      <c r="A2178" s="18">
        <v>39241</v>
      </c>
      <c r="B2178">
        <v>7.72</v>
      </c>
      <c r="C2178" s="19">
        <f t="shared" si="33"/>
        <v>0</v>
      </c>
    </row>
    <row r="2179" spans="1:3" x14ac:dyDescent="0.25">
      <c r="A2179" s="18">
        <v>39240</v>
      </c>
      <c r="B2179">
        <v>7.72</v>
      </c>
      <c r="C2179" s="19">
        <f t="shared" ref="C2179:C2242" si="34">LN(B2179/B2180)</f>
        <v>9.1087161982403003E-3</v>
      </c>
    </row>
    <row r="2180" spans="1:3" x14ac:dyDescent="0.25">
      <c r="A2180" s="18">
        <v>39239</v>
      </c>
      <c r="B2180">
        <v>7.65</v>
      </c>
      <c r="C2180" s="19">
        <f t="shared" si="34"/>
        <v>7.8740564309060859E-3</v>
      </c>
    </row>
    <row r="2181" spans="1:3" x14ac:dyDescent="0.25">
      <c r="A2181" s="18">
        <v>39238</v>
      </c>
      <c r="B2181">
        <v>7.59</v>
      </c>
      <c r="C2181" s="19">
        <f t="shared" si="34"/>
        <v>6.6094093876738072E-3</v>
      </c>
    </row>
    <row r="2182" spans="1:3" x14ac:dyDescent="0.25">
      <c r="A2182" s="18">
        <v>39237</v>
      </c>
      <c r="B2182">
        <v>7.54</v>
      </c>
      <c r="C2182" s="19">
        <f t="shared" si="34"/>
        <v>-3.9708854294927317E-3</v>
      </c>
    </row>
    <row r="2183" spans="1:3" x14ac:dyDescent="0.25">
      <c r="A2183" s="18">
        <v>39234</v>
      </c>
      <c r="B2183">
        <v>7.57</v>
      </c>
      <c r="C2183" s="19">
        <f t="shared" si="34"/>
        <v>6.6269294876090783E-3</v>
      </c>
    </row>
    <row r="2184" spans="1:3" x14ac:dyDescent="0.25">
      <c r="A2184" s="18">
        <v>39233</v>
      </c>
      <c r="B2184">
        <v>7.52</v>
      </c>
      <c r="C2184" s="19">
        <f t="shared" si="34"/>
        <v>0</v>
      </c>
    </row>
    <row r="2185" spans="1:3" x14ac:dyDescent="0.25">
      <c r="A2185" s="18">
        <v>39232</v>
      </c>
      <c r="B2185">
        <v>7.52</v>
      </c>
      <c r="C2185" s="19">
        <f t="shared" si="34"/>
        <v>-1.0582109330536972E-2</v>
      </c>
    </row>
    <row r="2186" spans="1:3" x14ac:dyDescent="0.25">
      <c r="A2186" s="18">
        <v>39231</v>
      </c>
      <c r="B2186">
        <v>7.6</v>
      </c>
      <c r="C2186" s="19">
        <f t="shared" si="34"/>
        <v>-3.9395980040803141E-3</v>
      </c>
    </row>
    <row r="2187" spans="1:3" x14ac:dyDescent="0.25">
      <c r="A2187" s="18">
        <v>39230</v>
      </c>
      <c r="B2187">
        <v>7.63</v>
      </c>
      <c r="C2187" s="19">
        <f t="shared" si="34"/>
        <v>-3.9241384561343696E-3</v>
      </c>
    </row>
    <row r="2188" spans="1:3" x14ac:dyDescent="0.25">
      <c r="A2188" s="18">
        <v>39227</v>
      </c>
      <c r="B2188">
        <v>7.66</v>
      </c>
      <c r="C2188" s="19">
        <f t="shared" si="34"/>
        <v>-9.0968788468306725E-3</v>
      </c>
    </row>
    <row r="2189" spans="1:3" x14ac:dyDescent="0.25">
      <c r="A2189" s="18">
        <v>39226</v>
      </c>
      <c r="B2189">
        <v>7.73</v>
      </c>
      <c r="C2189" s="19">
        <f t="shared" si="34"/>
        <v>1.2944985626457955E-3</v>
      </c>
    </row>
    <row r="2190" spans="1:3" x14ac:dyDescent="0.25">
      <c r="A2190" s="18">
        <v>39225</v>
      </c>
      <c r="B2190">
        <v>7.72</v>
      </c>
      <c r="C2190" s="19">
        <f t="shared" si="34"/>
        <v>3.8935805191320197E-3</v>
      </c>
    </row>
    <row r="2191" spans="1:3" x14ac:dyDescent="0.25">
      <c r="A2191" s="18">
        <v>39224</v>
      </c>
      <c r="B2191">
        <v>7.69</v>
      </c>
      <c r="C2191" s="19">
        <f t="shared" si="34"/>
        <v>1.3012363579719556E-3</v>
      </c>
    </row>
    <row r="2192" spans="1:3" x14ac:dyDescent="0.25">
      <c r="A2192" s="18">
        <v>39223</v>
      </c>
      <c r="B2192">
        <v>7.68</v>
      </c>
      <c r="C2192" s="19">
        <f t="shared" si="34"/>
        <v>0</v>
      </c>
    </row>
    <row r="2193" spans="1:3" x14ac:dyDescent="0.25">
      <c r="A2193" s="18">
        <v>39220</v>
      </c>
      <c r="B2193">
        <v>7.68</v>
      </c>
      <c r="C2193" s="19">
        <f t="shared" si="34"/>
        <v>0</v>
      </c>
    </row>
    <row r="2194" spans="1:3" x14ac:dyDescent="0.25">
      <c r="A2194" s="18">
        <v>39219</v>
      </c>
      <c r="B2194">
        <v>7.68</v>
      </c>
      <c r="C2194" s="19">
        <f t="shared" si="34"/>
        <v>-2.6007817000574785E-3</v>
      </c>
    </row>
    <row r="2195" spans="1:3" x14ac:dyDescent="0.25">
      <c r="A2195" s="18">
        <v>39218</v>
      </c>
      <c r="B2195">
        <v>7.7</v>
      </c>
      <c r="C2195" s="19">
        <f t="shared" si="34"/>
        <v>1.2995453420854258E-3</v>
      </c>
    </row>
    <row r="2196" spans="1:3" x14ac:dyDescent="0.25">
      <c r="A2196" s="18">
        <v>39217</v>
      </c>
      <c r="B2196">
        <v>7.69</v>
      </c>
      <c r="C2196" s="19">
        <f t="shared" si="34"/>
        <v>3.9087997650526394E-3</v>
      </c>
    </row>
    <row r="2197" spans="1:3" x14ac:dyDescent="0.25">
      <c r="A2197" s="18">
        <v>39216</v>
      </c>
      <c r="B2197">
        <v>7.66</v>
      </c>
      <c r="C2197" s="19">
        <f t="shared" si="34"/>
        <v>2.6143805740708936E-3</v>
      </c>
    </row>
    <row r="2198" spans="1:3" x14ac:dyDescent="0.25">
      <c r="A2198" s="18">
        <v>39213</v>
      </c>
      <c r="B2198">
        <v>7.64</v>
      </c>
      <c r="C2198" s="19">
        <f t="shared" si="34"/>
        <v>-3.9190122007357192E-3</v>
      </c>
    </row>
    <row r="2199" spans="1:3" x14ac:dyDescent="0.25">
      <c r="A2199" s="18">
        <v>39212</v>
      </c>
      <c r="B2199">
        <v>7.67</v>
      </c>
      <c r="C2199" s="19">
        <f t="shared" si="34"/>
        <v>2.6109675407203397E-3</v>
      </c>
    </row>
    <row r="2200" spans="1:3" x14ac:dyDescent="0.25">
      <c r="A2200" s="18">
        <v>39211</v>
      </c>
      <c r="B2200">
        <v>7.65</v>
      </c>
      <c r="C2200" s="19">
        <f t="shared" si="34"/>
        <v>-5.2151356791081595E-3</v>
      </c>
    </row>
    <row r="2201" spans="1:3" x14ac:dyDescent="0.25">
      <c r="A2201" s="18">
        <v>39210</v>
      </c>
      <c r="B2201">
        <v>7.69</v>
      </c>
      <c r="C2201" s="19">
        <f t="shared" si="34"/>
        <v>-7.7720598477029734E-3</v>
      </c>
    </row>
    <row r="2202" spans="1:3" x14ac:dyDescent="0.25">
      <c r="A2202" s="18">
        <v>39209</v>
      </c>
      <c r="B2202">
        <v>7.75</v>
      </c>
      <c r="C2202" s="19">
        <f t="shared" si="34"/>
        <v>-2.5773210143004033E-3</v>
      </c>
    </row>
    <row r="2203" spans="1:3" x14ac:dyDescent="0.25">
      <c r="A2203" s="18">
        <v>39206</v>
      </c>
      <c r="B2203">
        <v>7.77</v>
      </c>
      <c r="C2203" s="19">
        <f t="shared" si="34"/>
        <v>5.1613017802253271E-3</v>
      </c>
    </row>
    <row r="2204" spans="1:3" x14ac:dyDescent="0.25">
      <c r="A2204" s="18">
        <v>39205</v>
      </c>
      <c r="B2204">
        <v>7.73</v>
      </c>
      <c r="C2204" s="19">
        <f t="shared" si="34"/>
        <v>-5.1613017802253948E-3</v>
      </c>
    </row>
    <row r="2205" spans="1:3" x14ac:dyDescent="0.25">
      <c r="A2205" s="18">
        <v>39204</v>
      </c>
      <c r="B2205">
        <v>7.77</v>
      </c>
      <c r="C2205" s="19">
        <f t="shared" si="34"/>
        <v>1.0349380862003292E-2</v>
      </c>
    </row>
    <row r="2206" spans="1:3" x14ac:dyDescent="0.25">
      <c r="A2206" s="18">
        <v>39202</v>
      </c>
      <c r="B2206">
        <v>7.69</v>
      </c>
      <c r="C2206" s="19">
        <f t="shared" si="34"/>
        <v>1.0457611643958224E-2</v>
      </c>
    </row>
    <row r="2207" spans="1:3" x14ac:dyDescent="0.25">
      <c r="A2207" s="18">
        <v>39199</v>
      </c>
      <c r="B2207">
        <v>7.61</v>
      </c>
      <c r="C2207" s="19">
        <f t="shared" si="34"/>
        <v>2.2592323028594059E-2</v>
      </c>
    </row>
    <row r="2208" spans="1:3" x14ac:dyDescent="0.25">
      <c r="A2208" s="18">
        <v>39198</v>
      </c>
      <c r="B2208">
        <v>7.44</v>
      </c>
      <c r="C2208" s="19">
        <f t="shared" si="34"/>
        <v>-6.6979486841275814E-3</v>
      </c>
    </row>
    <row r="2209" spans="1:3" x14ac:dyDescent="0.25">
      <c r="A2209" s="18">
        <v>39197</v>
      </c>
      <c r="B2209">
        <v>7.49</v>
      </c>
      <c r="C2209" s="19">
        <f t="shared" si="34"/>
        <v>-1.457944976315716E-2</v>
      </c>
    </row>
    <row r="2210" spans="1:3" x14ac:dyDescent="0.25">
      <c r="A2210" s="18">
        <v>39196</v>
      </c>
      <c r="B2210">
        <v>7.6</v>
      </c>
      <c r="C2210" s="19">
        <f t="shared" si="34"/>
        <v>5.2770571008438193E-3</v>
      </c>
    </row>
    <row r="2211" spans="1:3" x14ac:dyDescent="0.25">
      <c r="A2211" s="18">
        <v>39195</v>
      </c>
      <c r="B2211">
        <v>7.56</v>
      </c>
      <c r="C2211" s="19">
        <f t="shared" si="34"/>
        <v>2.6490081715768625E-3</v>
      </c>
    </row>
    <row r="2212" spans="1:3" x14ac:dyDescent="0.25">
      <c r="A2212" s="18">
        <v>39192</v>
      </c>
      <c r="B2212">
        <v>7.54</v>
      </c>
      <c r="C2212" s="19">
        <f t="shared" si="34"/>
        <v>-5.2910176344155482E-3</v>
      </c>
    </row>
    <row r="2213" spans="1:3" x14ac:dyDescent="0.25">
      <c r="A2213" s="18">
        <v>39191</v>
      </c>
      <c r="B2213">
        <v>7.58</v>
      </c>
      <c r="C2213" s="19">
        <f t="shared" si="34"/>
        <v>-1.3183917532582244E-3</v>
      </c>
    </row>
    <row r="2214" spans="1:3" x14ac:dyDescent="0.25">
      <c r="A2214" s="18">
        <v>39190</v>
      </c>
      <c r="B2214">
        <v>7.59</v>
      </c>
      <c r="C2214" s="19">
        <f t="shared" si="34"/>
        <v>1.3183917532582322E-3</v>
      </c>
    </row>
    <row r="2215" spans="1:3" x14ac:dyDescent="0.25">
      <c r="A2215" s="18">
        <v>39189</v>
      </c>
      <c r="B2215">
        <v>7.58</v>
      </c>
      <c r="C2215" s="19">
        <f t="shared" si="34"/>
        <v>7.9470616925319398E-3</v>
      </c>
    </row>
    <row r="2216" spans="1:3" x14ac:dyDescent="0.25">
      <c r="A2216" s="18">
        <v>39188</v>
      </c>
      <c r="B2216">
        <v>7.52</v>
      </c>
      <c r="C2216" s="19">
        <f t="shared" si="34"/>
        <v>2.6631174194836284E-3</v>
      </c>
    </row>
    <row r="2217" spans="1:3" x14ac:dyDescent="0.25">
      <c r="A2217" s="18">
        <v>39185</v>
      </c>
      <c r="B2217">
        <v>7.5</v>
      </c>
      <c r="C2217" s="19">
        <f t="shared" si="34"/>
        <v>0</v>
      </c>
    </row>
    <row r="2218" spans="1:3" x14ac:dyDescent="0.25">
      <c r="A2218" s="18">
        <v>39184</v>
      </c>
      <c r="B2218">
        <v>7.5</v>
      </c>
      <c r="C2218" s="19">
        <f t="shared" si="34"/>
        <v>-2.6631174194836618E-3</v>
      </c>
    </row>
    <row r="2219" spans="1:3" x14ac:dyDescent="0.25">
      <c r="A2219" s="18">
        <v>39183</v>
      </c>
      <c r="B2219">
        <v>7.52</v>
      </c>
      <c r="C2219" s="19">
        <f t="shared" si="34"/>
        <v>3.9973404326201726E-3</v>
      </c>
    </row>
    <row r="2220" spans="1:3" x14ac:dyDescent="0.25">
      <c r="A2220" s="18">
        <v>39182</v>
      </c>
      <c r="B2220">
        <v>7.49</v>
      </c>
      <c r="C2220" s="19">
        <f t="shared" si="34"/>
        <v>0</v>
      </c>
    </row>
    <row r="2221" spans="1:3" x14ac:dyDescent="0.25">
      <c r="A2221" s="18">
        <v>39181</v>
      </c>
      <c r="B2221">
        <v>7.49</v>
      </c>
      <c r="C2221" s="19">
        <f t="shared" si="34"/>
        <v>-3.9973404326202888E-3</v>
      </c>
    </row>
    <row r="2222" spans="1:3" x14ac:dyDescent="0.25">
      <c r="A2222" s="18">
        <v>39176</v>
      </c>
      <c r="B2222">
        <v>7.52</v>
      </c>
      <c r="C2222" s="19">
        <f t="shared" si="34"/>
        <v>5.3333459753623818E-3</v>
      </c>
    </row>
    <row r="2223" spans="1:3" x14ac:dyDescent="0.25">
      <c r="A2223" s="18">
        <v>39175</v>
      </c>
      <c r="B2223">
        <v>7.48</v>
      </c>
      <c r="C2223" s="19">
        <f t="shared" si="34"/>
        <v>-2.6702285558788097E-3</v>
      </c>
    </row>
    <row r="2224" spans="1:3" x14ac:dyDescent="0.25">
      <c r="A2224" s="18">
        <v>39174</v>
      </c>
      <c r="B2224">
        <v>7.5</v>
      </c>
      <c r="C2224" s="19">
        <f t="shared" si="34"/>
        <v>-3.9920212695374498E-3</v>
      </c>
    </row>
    <row r="2225" spans="1:3" x14ac:dyDescent="0.25">
      <c r="A2225" s="18">
        <v>39171</v>
      </c>
      <c r="B2225">
        <v>7.53</v>
      </c>
      <c r="C2225" s="19">
        <f t="shared" si="34"/>
        <v>2.659576035758796E-3</v>
      </c>
    </row>
    <row r="2226" spans="1:3" x14ac:dyDescent="0.25">
      <c r="A2226" s="18">
        <v>39170</v>
      </c>
      <c r="B2226">
        <v>7.51</v>
      </c>
      <c r="C2226" s="19">
        <f t="shared" si="34"/>
        <v>-9.2777338782369882E-3</v>
      </c>
    </row>
    <row r="2227" spans="1:3" x14ac:dyDescent="0.25">
      <c r="A2227" s="18">
        <v>39169</v>
      </c>
      <c r="B2227">
        <v>7.58</v>
      </c>
      <c r="C2227" s="19">
        <f t="shared" si="34"/>
        <v>-5.263170044274644E-3</v>
      </c>
    </row>
    <row r="2228" spans="1:3" x14ac:dyDescent="0.25">
      <c r="A2228" s="18">
        <v>39168</v>
      </c>
      <c r="B2228">
        <v>7.62</v>
      </c>
      <c r="C2228" s="19">
        <f t="shared" si="34"/>
        <v>1.3131978249603929E-3</v>
      </c>
    </row>
    <row r="2229" spans="1:3" x14ac:dyDescent="0.25">
      <c r="A2229" s="18">
        <v>39167</v>
      </c>
      <c r="B2229">
        <v>7.61</v>
      </c>
      <c r="C2229" s="19">
        <f t="shared" si="34"/>
        <v>3.9499722193142902E-3</v>
      </c>
    </row>
    <row r="2230" spans="1:3" x14ac:dyDescent="0.25">
      <c r="A2230" s="18">
        <v>39164</v>
      </c>
      <c r="B2230">
        <v>7.58</v>
      </c>
      <c r="C2230" s="19">
        <f t="shared" si="34"/>
        <v>-5.263170044274644E-3</v>
      </c>
    </row>
    <row r="2231" spans="1:3" x14ac:dyDescent="0.25">
      <c r="A2231" s="18">
        <v>39163</v>
      </c>
      <c r="B2231">
        <v>7.62</v>
      </c>
      <c r="C2231" s="19">
        <f t="shared" si="34"/>
        <v>0</v>
      </c>
    </row>
    <row r="2232" spans="1:3" x14ac:dyDescent="0.25">
      <c r="A2232" s="18">
        <v>39162</v>
      </c>
      <c r="B2232">
        <v>7.62</v>
      </c>
      <c r="C2232" s="19">
        <f t="shared" si="34"/>
        <v>-1.303799433812983E-2</v>
      </c>
    </row>
    <row r="2233" spans="1:3" x14ac:dyDescent="0.25">
      <c r="A2233" s="18">
        <v>39161</v>
      </c>
      <c r="B2233">
        <v>7.72</v>
      </c>
      <c r="C2233" s="19">
        <f t="shared" si="34"/>
        <v>-9.0264958459720778E-3</v>
      </c>
    </row>
    <row r="2234" spans="1:3" x14ac:dyDescent="0.25">
      <c r="A2234" s="18">
        <v>39157</v>
      </c>
      <c r="B2234">
        <v>7.79</v>
      </c>
      <c r="C2234" s="19">
        <f t="shared" si="34"/>
        <v>3.8585256875294997E-3</v>
      </c>
    </row>
    <row r="2235" spans="1:3" x14ac:dyDescent="0.25">
      <c r="A2235" s="18">
        <v>39156</v>
      </c>
      <c r="B2235">
        <v>7.76</v>
      </c>
      <c r="C2235" s="19">
        <f t="shared" si="34"/>
        <v>-5.1413995004186523E-3</v>
      </c>
    </row>
    <row r="2236" spans="1:3" x14ac:dyDescent="0.25">
      <c r="A2236" s="18">
        <v>39155</v>
      </c>
      <c r="B2236">
        <v>7.8</v>
      </c>
      <c r="C2236" s="19">
        <f t="shared" si="34"/>
        <v>-8.9343287337658554E-3</v>
      </c>
    </row>
    <row r="2237" spans="1:3" x14ac:dyDescent="0.25">
      <c r="A2237" s="18">
        <v>39154</v>
      </c>
      <c r="B2237">
        <v>7.87</v>
      </c>
      <c r="C2237" s="19">
        <f t="shared" si="34"/>
        <v>5.0955524266000952E-3</v>
      </c>
    </row>
    <row r="2238" spans="1:3" x14ac:dyDescent="0.25">
      <c r="A2238" s="18">
        <v>39153</v>
      </c>
      <c r="B2238">
        <v>7.83</v>
      </c>
      <c r="C2238" s="19">
        <f t="shared" si="34"/>
        <v>1.1560822401076006E-2</v>
      </c>
    </row>
    <row r="2239" spans="1:3" x14ac:dyDescent="0.25">
      <c r="A2239" s="18">
        <v>39148</v>
      </c>
      <c r="B2239">
        <v>7.74</v>
      </c>
      <c r="C2239" s="19">
        <f t="shared" si="34"/>
        <v>-5.1546505886645375E-3</v>
      </c>
    </row>
    <row r="2240" spans="1:3" x14ac:dyDescent="0.25">
      <c r="A2240" s="18">
        <v>39147</v>
      </c>
      <c r="B2240">
        <v>7.78</v>
      </c>
      <c r="C2240" s="19">
        <f t="shared" si="34"/>
        <v>-1.2771565679487505E-2</v>
      </c>
    </row>
    <row r="2241" spans="1:3" x14ac:dyDescent="0.25">
      <c r="A2241" s="18">
        <v>39146</v>
      </c>
      <c r="B2241">
        <v>7.88</v>
      </c>
      <c r="C2241" s="19">
        <f t="shared" si="34"/>
        <v>-1.2682309879950536E-3</v>
      </c>
    </row>
    <row r="2242" spans="1:3" x14ac:dyDescent="0.25">
      <c r="A2242" s="18">
        <v>39143</v>
      </c>
      <c r="B2242">
        <v>7.89</v>
      </c>
      <c r="C2242" s="19">
        <f t="shared" si="34"/>
        <v>-6.3171404012615671E-3</v>
      </c>
    </row>
    <row r="2243" spans="1:3" x14ac:dyDescent="0.25">
      <c r="A2243" s="18">
        <v>39142</v>
      </c>
      <c r="B2243">
        <v>7.94</v>
      </c>
      <c r="C2243" s="19">
        <f t="shared" ref="C2243:C2306" si="35">LN(B2243/B2244)</f>
        <v>-3.7712175430792915E-3</v>
      </c>
    </row>
    <row r="2244" spans="1:3" x14ac:dyDescent="0.25">
      <c r="A2244" s="18">
        <v>39141</v>
      </c>
      <c r="B2244">
        <v>7.97</v>
      </c>
      <c r="C2244" s="19">
        <f t="shared" si="35"/>
        <v>-7.5000351565465521E-3</v>
      </c>
    </row>
    <row r="2245" spans="1:3" x14ac:dyDescent="0.25">
      <c r="A2245" s="18">
        <v>39140</v>
      </c>
      <c r="B2245">
        <v>8.0299999999999994</v>
      </c>
      <c r="C2245" s="19">
        <f t="shared" si="35"/>
        <v>3.1628189768369896E-2</v>
      </c>
    </row>
    <row r="2246" spans="1:3" x14ac:dyDescent="0.25">
      <c r="A2246" s="18">
        <v>39136</v>
      </c>
      <c r="B2246">
        <v>7.78</v>
      </c>
      <c r="C2246" s="19">
        <f t="shared" si="35"/>
        <v>1.4239722811135428E-2</v>
      </c>
    </row>
    <row r="2247" spans="1:3" x14ac:dyDescent="0.25">
      <c r="A2247" s="18">
        <v>39133</v>
      </c>
      <c r="B2247">
        <v>7.67</v>
      </c>
      <c r="C2247" s="19">
        <f t="shared" si="35"/>
        <v>0</v>
      </c>
    </row>
    <row r="2248" spans="1:3" x14ac:dyDescent="0.25">
      <c r="A2248" s="18">
        <v>39132</v>
      </c>
      <c r="B2248">
        <v>7.67</v>
      </c>
      <c r="C2248" s="19">
        <f t="shared" si="35"/>
        <v>5.2287700827992759E-3</v>
      </c>
    </row>
    <row r="2249" spans="1:3" x14ac:dyDescent="0.25">
      <c r="A2249" s="18">
        <v>39127</v>
      </c>
      <c r="B2249">
        <v>7.63</v>
      </c>
      <c r="C2249" s="19">
        <f t="shared" si="35"/>
        <v>-3.9241384561343696E-3</v>
      </c>
    </row>
    <row r="2250" spans="1:3" x14ac:dyDescent="0.25">
      <c r="A2250" s="18">
        <v>39126</v>
      </c>
      <c r="B2250">
        <v>7.66</v>
      </c>
      <c r="C2250" s="19">
        <f t="shared" si="35"/>
        <v>-9.0968788468306725E-3</v>
      </c>
    </row>
    <row r="2251" spans="1:3" x14ac:dyDescent="0.25">
      <c r="A2251" s="18">
        <v>39122</v>
      </c>
      <c r="B2251">
        <v>7.73</v>
      </c>
      <c r="C2251" s="19">
        <f t="shared" si="35"/>
        <v>0</v>
      </c>
    </row>
    <row r="2252" spans="1:3" x14ac:dyDescent="0.25">
      <c r="A2252" s="18">
        <v>39121</v>
      </c>
      <c r="B2252">
        <v>7.73</v>
      </c>
      <c r="C2252" s="19">
        <f t="shared" si="35"/>
        <v>0</v>
      </c>
    </row>
    <row r="2253" spans="1:3" x14ac:dyDescent="0.25">
      <c r="A2253" s="18">
        <v>39120</v>
      </c>
      <c r="B2253">
        <v>7.73</v>
      </c>
      <c r="C2253" s="19">
        <f t="shared" si="35"/>
        <v>-7.7319972833262089E-3</v>
      </c>
    </row>
    <row r="2254" spans="1:3" x14ac:dyDescent="0.25">
      <c r="A2254" s="18">
        <v>39119</v>
      </c>
      <c r="B2254">
        <v>7.79</v>
      </c>
      <c r="C2254" s="19">
        <f t="shared" si="35"/>
        <v>0</v>
      </c>
    </row>
    <row r="2255" spans="1:3" x14ac:dyDescent="0.25">
      <c r="A2255" s="18">
        <v>39115</v>
      </c>
      <c r="B2255">
        <v>7.79</v>
      </c>
      <c r="C2255" s="19">
        <f t="shared" si="35"/>
        <v>-6.3979744796595775E-3</v>
      </c>
    </row>
    <row r="2256" spans="1:3" x14ac:dyDescent="0.25">
      <c r="A2256" s="18">
        <v>39114</v>
      </c>
      <c r="B2256">
        <v>7.84</v>
      </c>
      <c r="C2256" s="19">
        <f t="shared" si="35"/>
        <v>-8.8889474172460393E-3</v>
      </c>
    </row>
    <row r="2257" spans="1:3" x14ac:dyDescent="0.25">
      <c r="A2257" s="18">
        <v>39113</v>
      </c>
      <c r="B2257">
        <v>7.91</v>
      </c>
      <c r="C2257" s="19">
        <f t="shared" si="35"/>
        <v>-3.7854934794818561E-3</v>
      </c>
    </row>
    <row r="2258" spans="1:3" x14ac:dyDescent="0.25">
      <c r="A2258" s="18">
        <v>39112</v>
      </c>
      <c r="B2258">
        <v>7.94</v>
      </c>
      <c r="C2258" s="19">
        <f t="shared" si="35"/>
        <v>-1.6240207022813053E-2</v>
      </c>
    </row>
    <row r="2259" spans="1:3" x14ac:dyDescent="0.25">
      <c r="A2259" s="18">
        <v>39111</v>
      </c>
      <c r="B2259">
        <v>8.07</v>
      </c>
      <c r="C2259" s="19">
        <f t="shared" si="35"/>
        <v>8.7119406020215364E-3</v>
      </c>
    </row>
    <row r="2260" spans="1:3" x14ac:dyDescent="0.25">
      <c r="A2260" s="18">
        <v>39108</v>
      </c>
      <c r="B2260">
        <v>8</v>
      </c>
      <c r="C2260" s="19">
        <f t="shared" si="35"/>
        <v>1.0050335853501506E-2</v>
      </c>
    </row>
    <row r="2261" spans="1:3" x14ac:dyDescent="0.25">
      <c r="A2261" s="18">
        <v>39107</v>
      </c>
      <c r="B2261">
        <v>7.92</v>
      </c>
      <c r="C2261" s="19">
        <f t="shared" si="35"/>
        <v>3.7950709685515343E-3</v>
      </c>
    </row>
    <row r="2262" spans="1:3" x14ac:dyDescent="0.25">
      <c r="A2262" s="18">
        <v>39106</v>
      </c>
      <c r="B2262">
        <v>7.89</v>
      </c>
      <c r="C2262" s="19">
        <f t="shared" si="35"/>
        <v>-1.2666246151930537E-3</v>
      </c>
    </row>
    <row r="2263" spans="1:3" x14ac:dyDescent="0.25">
      <c r="A2263" s="18">
        <v>39105</v>
      </c>
      <c r="B2263">
        <v>7.9</v>
      </c>
      <c r="C2263" s="19">
        <f t="shared" si="35"/>
        <v>5.0761530318605679E-3</v>
      </c>
    </row>
    <row r="2264" spans="1:3" x14ac:dyDescent="0.25">
      <c r="A2264" s="18">
        <v>39104</v>
      </c>
      <c r="B2264">
        <v>7.86</v>
      </c>
      <c r="C2264" s="19">
        <f t="shared" si="35"/>
        <v>0</v>
      </c>
    </row>
    <row r="2265" spans="1:3" x14ac:dyDescent="0.25">
      <c r="A2265" s="18">
        <v>39101</v>
      </c>
      <c r="B2265">
        <v>7.86</v>
      </c>
      <c r="C2265" s="19">
        <f t="shared" si="35"/>
        <v>0</v>
      </c>
    </row>
    <row r="2266" spans="1:3" x14ac:dyDescent="0.25">
      <c r="A2266" s="18">
        <v>39100</v>
      </c>
      <c r="B2266">
        <v>7.86</v>
      </c>
      <c r="C2266" s="19">
        <f t="shared" si="35"/>
        <v>-8.866429205641355E-3</v>
      </c>
    </row>
    <row r="2267" spans="1:3" x14ac:dyDescent="0.25">
      <c r="A2267" s="18">
        <v>39099</v>
      </c>
      <c r="B2267">
        <v>7.93</v>
      </c>
      <c r="C2267" s="19">
        <f t="shared" si="35"/>
        <v>8.8664292056413255E-3</v>
      </c>
    </row>
    <row r="2268" spans="1:3" x14ac:dyDescent="0.25">
      <c r="A2268" s="18">
        <v>39098</v>
      </c>
      <c r="B2268">
        <v>7.86</v>
      </c>
      <c r="C2268" s="19">
        <f t="shared" si="35"/>
        <v>5.102051883895552E-3</v>
      </c>
    </row>
    <row r="2269" spans="1:3" x14ac:dyDescent="0.25">
      <c r="A2269" s="18">
        <v>39097</v>
      </c>
      <c r="B2269">
        <v>7.82</v>
      </c>
      <c r="C2269" s="19">
        <f t="shared" si="35"/>
        <v>8.9917111919640864E-3</v>
      </c>
    </row>
    <row r="2270" spans="1:3" x14ac:dyDescent="0.25">
      <c r="A2270" s="18">
        <v>39094</v>
      </c>
      <c r="B2270">
        <v>7.75</v>
      </c>
      <c r="C2270" s="19">
        <f t="shared" si="35"/>
        <v>6.4725145056175196E-3</v>
      </c>
    </row>
    <row r="2271" spans="1:3" x14ac:dyDescent="0.25">
      <c r="A2271" s="18">
        <v>39093</v>
      </c>
      <c r="B2271">
        <v>7.7</v>
      </c>
      <c r="C2271" s="19">
        <f t="shared" si="35"/>
        <v>7.8227256812090779E-3</v>
      </c>
    </row>
    <row r="2272" spans="1:3" x14ac:dyDescent="0.25">
      <c r="A2272" s="18">
        <v>39092</v>
      </c>
      <c r="B2272">
        <v>7.64</v>
      </c>
      <c r="C2272" s="19">
        <f t="shared" si="35"/>
        <v>1.3097578820635101E-3</v>
      </c>
    </row>
    <row r="2273" spans="1:3" x14ac:dyDescent="0.25">
      <c r="A2273" s="18">
        <v>39091</v>
      </c>
      <c r="B2273">
        <v>7.63</v>
      </c>
      <c r="C2273" s="19">
        <f t="shared" si="35"/>
        <v>1.1865663276500982E-2</v>
      </c>
    </row>
    <row r="2274" spans="1:3" x14ac:dyDescent="0.25">
      <c r="A2274" s="18">
        <v>39090</v>
      </c>
      <c r="B2274">
        <v>7.54</v>
      </c>
      <c r="C2274" s="19">
        <f t="shared" si="35"/>
        <v>5.3191614776000266E-3</v>
      </c>
    </row>
    <row r="2275" spans="1:3" x14ac:dyDescent="0.25">
      <c r="A2275" s="18">
        <v>39087</v>
      </c>
      <c r="B2275">
        <v>7.5</v>
      </c>
      <c r="C2275" s="19">
        <f t="shared" si="35"/>
        <v>6.6889881507964889E-3</v>
      </c>
    </row>
    <row r="2276" spans="1:3" x14ac:dyDescent="0.25">
      <c r="A2276" s="18">
        <v>39086</v>
      </c>
      <c r="B2276">
        <v>7.45</v>
      </c>
      <c r="C2276" s="19">
        <f t="shared" si="35"/>
        <v>5.3835930834726792E-3</v>
      </c>
    </row>
    <row r="2277" spans="1:3" x14ac:dyDescent="0.25">
      <c r="A2277" s="18">
        <v>39085</v>
      </c>
      <c r="B2277">
        <v>7.41</v>
      </c>
      <c r="C2277" s="19">
        <f t="shared" si="35"/>
        <v>-1.3486178712935292E-3</v>
      </c>
    </row>
    <row r="2278" spans="1:3" x14ac:dyDescent="0.25">
      <c r="A2278" s="18">
        <v>39084</v>
      </c>
      <c r="B2278">
        <v>7.42</v>
      </c>
      <c r="C2278" s="19">
        <f t="shared" si="35"/>
        <v>0</v>
      </c>
    </row>
    <row r="2279" spans="1:3" x14ac:dyDescent="0.25">
      <c r="A2279" s="18">
        <v>39080</v>
      </c>
      <c r="B2279">
        <v>7.42</v>
      </c>
      <c r="C2279" s="19">
        <f t="shared" si="35"/>
        <v>1.348617871293463E-3</v>
      </c>
    </row>
    <row r="2280" spans="1:3" x14ac:dyDescent="0.25">
      <c r="A2280" s="18">
        <v>39072</v>
      </c>
      <c r="B2280">
        <v>7.41</v>
      </c>
      <c r="C2280" s="19">
        <f t="shared" si="35"/>
        <v>-1.3486178712935292E-3</v>
      </c>
    </row>
    <row r="2281" spans="1:3" x14ac:dyDescent="0.25">
      <c r="A2281" s="18">
        <v>39071</v>
      </c>
      <c r="B2281">
        <v>7.42</v>
      </c>
      <c r="C2281" s="19">
        <f t="shared" si="35"/>
        <v>0</v>
      </c>
    </row>
    <row r="2282" spans="1:3" x14ac:dyDescent="0.25">
      <c r="A2282" s="18">
        <v>39070</v>
      </c>
      <c r="B2282">
        <v>7.42</v>
      </c>
      <c r="C2282" s="19">
        <f t="shared" si="35"/>
        <v>-1.0723963362975724E-2</v>
      </c>
    </row>
    <row r="2283" spans="1:3" x14ac:dyDescent="0.25">
      <c r="A2283" s="18">
        <v>39069</v>
      </c>
      <c r="B2283">
        <v>7.5</v>
      </c>
      <c r="C2283" s="19">
        <f t="shared" si="35"/>
        <v>1.3342230131366622E-3</v>
      </c>
    </row>
    <row r="2284" spans="1:3" x14ac:dyDescent="0.25">
      <c r="A2284" s="18">
        <v>39066</v>
      </c>
      <c r="B2284">
        <v>7.49</v>
      </c>
      <c r="C2284" s="19">
        <f t="shared" si="35"/>
        <v>2.6737983844022052E-3</v>
      </c>
    </row>
    <row r="2285" spans="1:3" x14ac:dyDescent="0.25">
      <c r="A2285" s="18">
        <v>39065</v>
      </c>
      <c r="B2285">
        <v>7.47</v>
      </c>
      <c r="C2285" s="19">
        <f t="shared" si="35"/>
        <v>1.3395849290563455E-3</v>
      </c>
    </row>
    <row r="2286" spans="1:3" x14ac:dyDescent="0.25">
      <c r="A2286" s="18">
        <v>39064</v>
      </c>
      <c r="B2286">
        <v>7.46</v>
      </c>
      <c r="C2286" s="19">
        <f t="shared" si="35"/>
        <v>6.7249749076739159E-3</v>
      </c>
    </row>
    <row r="2287" spans="1:3" x14ac:dyDescent="0.25">
      <c r="A2287" s="18">
        <v>39062</v>
      </c>
      <c r="B2287">
        <v>7.41</v>
      </c>
      <c r="C2287" s="19">
        <f t="shared" si="35"/>
        <v>-1.3486178712935292E-3</v>
      </c>
    </row>
    <row r="2288" spans="1:3" x14ac:dyDescent="0.25">
      <c r="A2288" s="18">
        <v>39059</v>
      </c>
      <c r="B2288">
        <v>7.42</v>
      </c>
      <c r="C2288" s="19">
        <f t="shared" si="35"/>
        <v>-8.0537348070968268E-3</v>
      </c>
    </row>
    <row r="2289" spans="1:3" x14ac:dyDescent="0.25">
      <c r="A2289" s="18">
        <v>39058</v>
      </c>
      <c r="B2289">
        <v>7.48</v>
      </c>
      <c r="C2289" s="19">
        <f t="shared" si="35"/>
        <v>1.3377928416599535E-3</v>
      </c>
    </row>
    <row r="2290" spans="1:3" x14ac:dyDescent="0.25">
      <c r="A2290" s="18">
        <v>39057</v>
      </c>
      <c r="B2290">
        <v>7.47</v>
      </c>
      <c r="C2290" s="19">
        <f t="shared" si="35"/>
        <v>-9.3271828751387686E-3</v>
      </c>
    </row>
    <row r="2291" spans="1:3" x14ac:dyDescent="0.25">
      <c r="A2291" s="18">
        <v>39056</v>
      </c>
      <c r="B2291">
        <v>7.54</v>
      </c>
      <c r="C2291" s="19">
        <f t="shared" si="35"/>
        <v>-1.5789801732635195E-2</v>
      </c>
    </row>
    <row r="2292" spans="1:3" x14ac:dyDescent="0.25">
      <c r="A2292" s="18">
        <v>39055</v>
      </c>
      <c r="B2292">
        <v>7.66</v>
      </c>
      <c r="C2292" s="19">
        <f t="shared" si="35"/>
        <v>-7.8023802841847871E-3</v>
      </c>
    </row>
    <row r="2293" spans="1:3" x14ac:dyDescent="0.25">
      <c r="A2293" s="18">
        <v>39051</v>
      </c>
      <c r="B2293">
        <v>7.72</v>
      </c>
      <c r="C2293" s="19">
        <f t="shared" si="35"/>
        <v>-1.1590599814909831E-2</v>
      </c>
    </row>
    <row r="2294" spans="1:3" x14ac:dyDescent="0.25">
      <c r="A2294" s="18">
        <v>39050</v>
      </c>
      <c r="B2294">
        <v>7.81</v>
      </c>
      <c r="C2294" s="19">
        <f t="shared" si="35"/>
        <v>-2.557546151117232E-3</v>
      </c>
    </row>
    <row r="2295" spans="1:3" x14ac:dyDescent="0.25">
      <c r="A2295" s="18">
        <v>39049</v>
      </c>
      <c r="B2295">
        <v>7.83</v>
      </c>
      <c r="C2295" s="19">
        <f t="shared" si="35"/>
        <v>-5.0955524266001698E-3</v>
      </c>
    </row>
    <row r="2296" spans="1:3" x14ac:dyDescent="0.25">
      <c r="A2296" s="18">
        <v>39048</v>
      </c>
      <c r="B2296">
        <v>7.87</v>
      </c>
      <c r="C2296" s="19">
        <f t="shared" si="35"/>
        <v>8.9343287337657739E-3</v>
      </c>
    </row>
    <row r="2297" spans="1:3" x14ac:dyDescent="0.25">
      <c r="A2297" s="18">
        <v>39045</v>
      </c>
      <c r="B2297">
        <v>7.8</v>
      </c>
      <c r="C2297" s="19">
        <f t="shared" si="35"/>
        <v>5.1413995004186523E-3</v>
      </c>
    </row>
    <row r="2298" spans="1:3" x14ac:dyDescent="0.25">
      <c r="A2298" s="18">
        <v>39044</v>
      </c>
      <c r="B2298">
        <v>7.76</v>
      </c>
      <c r="C2298" s="19">
        <f t="shared" si="35"/>
        <v>-1.2878301844286139E-3</v>
      </c>
    </row>
    <row r="2299" spans="1:3" x14ac:dyDescent="0.25">
      <c r="A2299" s="18">
        <v>39043</v>
      </c>
      <c r="B2299">
        <v>7.77</v>
      </c>
      <c r="C2299" s="19">
        <f t="shared" si="35"/>
        <v>-1.2861738107442296E-3</v>
      </c>
    </row>
    <row r="2300" spans="1:3" x14ac:dyDescent="0.25">
      <c r="A2300" s="18">
        <v>39042</v>
      </c>
      <c r="B2300">
        <v>7.78</v>
      </c>
      <c r="C2300" s="19">
        <f t="shared" si="35"/>
        <v>0</v>
      </c>
    </row>
    <row r="2301" spans="1:3" x14ac:dyDescent="0.25">
      <c r="A2301" s="18">
        <v>39038</v>
      </c>
      <c r="B2301">
        <v>7.78</v>
      </c>
      <c r="C2301" s="19">
        <f t="shared" si="35"/>
        <v>1.2861738107443066E-3</v>
      </c>
    </row>
    <row r="2302" spans="1:3" x14ac:dyDescent="0.25">
      <c r="A2302" s="18">
        <v>39037</v>
      </c>
      <c r="B2302">
        <v>7.77</v>
      </c>
      <c r="C2302" s="19">
        <f t="shared" si="35"/>
        <v>2.5773210143003192E-3</v>
      </c>
    </row>
    <row r="2303" spans="1:3" x14ac:dyDescent="0.25">
      <c r="A2303" s="18">
        <v>39036</v>
      </c>
      <c r="B2303">
        <v>7.75</v>
      </c>
      <c r="C2303" s="19">
        <f t="shared" si="35"/>
        <v>-2.5773210143004033E-3</v>
      </c>
    </row>
    <row r="2304" spans="1:3" x14ac:dyDescent="0.25">
      <c r="A2304" s="18">
        <v>39035</v>
      </c>
      <c r="B2304">
        <v>7.77</v>
      </c>
      <c r="C2304" s="19">
        <f t="shared" si="35"/>
        <v>-2.5706955031008661E-3</v>
      </c>
    </row>
    <row r="2305" spans="1:3" x14ac:dyDescent="0.25">
      <c r="A2305" s="18">
        <v>39034</v>
      </c>
      <c r="B2305">
        <v>7.79</v>
      </c>
      <c r="C2305" s="19">
        <f t="shared" si="35"/>
        <v>-7.6726719116601665E-3</v>
      </c>
    </row>
    <row r="2306" spans="1:3" x14ac:dyDescent="0.25">
      <c r="A2306" s="18">
        <v>39031</v>
      </c>
      <c r="B2306">
        <v>7.85</v>
      </c>
      <c r="C2306" s="19">
        <f t="shared" si="35"/>
        <v>-6.3492276786588919E-3</v>
      </c>
    </row>
    <row r="2307" spans="1:3" x14ac:dyDescent="0.25">
      <c r="A2307" s="18">
        <v>39030</v>
      </c>
      <c r="B2307">
        <v>7.9</v>
      </c>
      <c r="C2307" s="19">
        <f t="shared" ref="C2307:C2370" si="36">LN(B2307/B2308)</f>
        <v>2.5348556031881157E-3</v>
      </c>
    </row>
    <row r="2308" spans="1:3" x14ac:dyDescent="0.25">
      <c r="A2308" s="18">
        <v>39029</v>
      </c>
      <c r="B2308">
        <v>7.88</v>
      </c>
      <c r="C2308" s="19">
        <f t="shared" si="36"/>
        <v>1.269841440475937E-3</v>
      </c>
    </row>
    <row r="2309" spans="1:3" x14ac:dyDescent="0.25">
      <c r="A2309" s="18">
        <v>39028</v>
      </c>
      <c r="B2309">
        <v>7.87</v>
      </c>
      <c r="C2309" s="19">
        <f t="shared" si="36"/>
        <v>-2.5380724284710002E-3</v>
      </c>
    </row>
    <row r="2310" spans="1:3" x14ac:dyDescent="0.25">
      <c r="A2310" s="18">
        <v>39027</v>
      </c>
      <c r="B2310">
        <v>7.89</v>
      </c>
      <c r="C2310" s="19">
        <f t="shared" si="36"/>
        <v>3.8095284166676487E-3</v>
      </c>
    </row>
    <row r="2311" spans="1:3" x14ac:dyDescent="0.25">
      <c r="A2311" s="18">
        <v>39024</v>
      </c>
      <c r="B2311">
        <v>7.86</v>
      </c>
      <c r="C2311" s="19">
        <f t="shared" si="36"/>
        <v>3.8240964384034758E-3</v>
      </c>
    </row>
    <row r="2312" spans="1:3" x14ac:dyDescent="0.25">
      <c r="A2312" s="18">
        <v>39022</v>
      </c>
      <c r="B2312">
        <v>7.83</v>
      </c>
      <c r="C2312" s="19">
        <f t="shared" si="36"/>
        <v>-1.0165271776850835E-2</v>
      </c>
    </row>
    <row r="2313" spans="1:3" x14ac:dyDescent="0.25">
      <c r="A2313" s="18">
        <v>39021</v>
      </c>
      <c r="B2313">
        <v>7.91</v>
      </c>
      <c r="C2313" s="19">
        <f t="shared" si="36"/>
        <v>-8.8106296821549197E-3</v>
      </c>
    </row>
    <row r="2314" spans="1:3" x14ac:dyDescent="0.25">
      <c r="A2314" s="18">
        <v>39020</v>
      </c>
      <c r="B2314">
        <v>7.98</v>
      </c>
      <c r="C2314" s="19">
        <f t="shared" si="36"/>
        <v>7.5472056353829038E-3</v>
      </c>
    </row>
    <row r="2315" spans="1:3" x14ac:dyDescent="0.25">
      <c r="A2315" s="18">
        <v>39017</v>
      </c>
      <c r="B2315">
        <v>7.92</v>
      </c>
      <c r="C2315" s="19">
        <f t="shared" si="36"/>
        <v>-1.2618298204220542E-3</v>
      </c>
    </row>
    <row r="2316" spans="1:3" x14ac:dyDescent="0.25">
      <c r="A2316" s="18">
        <v>39016</v>
      </c>
      <c r="B2316">
        <v>7.93</v>
      </c>
      <c r="C2316" s="19">
        <f t="shared" si="36"/>
        <v>-6.2853758149608646E-3</v>
      </c>
    </row>
    <row r="2317" spans="1:3" x14ac:dyDescent="0.25">
      <c r="A2317" s="18">
        <v>39015</v>
      </c>
      <c r="B2317">
        <v>7.98</v>
      </c>
      <c r="C2317" s="19">
        <f t="shared" si="36"/>
        <v>1.2539186595939031E-3</v>
      </c>
    </row>
    <row r="2318" spans="1:3" x14ac:dyDescent="0.25">
      <c r="A2318" s="18">
        <v>39014</v>
      </c>
      <c r="B2318">
        <v>7.97</v>
      </c>
      <c r="C2318" s="19">
        <f t="shared" si="36"/>
        <v>-8.7445903887512621E-3</v>
      </c>
    </row>
    <row r="2319" spans="1:3" x14ac:dyDescent="0.25">
      <c r="A2319" s="18">
        <v>39013</v>
      </c>
      <c r="B2319">
        <v>8.0399999999999991</v>
      </c>
      <c r="C2319" s="19">
        <f t="shared" si="36"/>
        <v>4.9875415110389679E-3</v>
      </c>
    </row>
    <row r="2320" spans="1:3" x14ac:dyDescent="0.25">
      <c r="A2320" s="18">
        <v>39010</v>
      </c>
      <c r="B2320">
        <v>8</v>
      </c>
      <c r="C2320" s="19">
        <f t="shared" si="36"/>
        <v>0</v>
      </c>
    </row>
    <row r="2321" spans="1:3" x14ac:dyDescent="0.25">
      <c r="A2321" s="18">
        <v>39009</v>
      </c>
      <c r="B2321">
        <v>8</v>
      </c>
      <c r="C2321" s="19">
        <f t="shared" si="36"/>
        <v>-9.950330853168092E-3</v>
      </c>
    </row>
    <row r="2322" spans="1:3" x14ac:dyDescent="0.25">
      <c r="A2322" s="18">
        <v>39008</v>
      </c>
      <c r="B2322">
        <v>8.08</v>
      </c>
      <c r="C2322" s="19">
        <f t="shared" si="36"/>
        <v>-1.3522025331973997E-2</v>
      </c>
    </row>
    <row r="2323" spans="1:3" x14ac:dyDescent="0.25">
      <c r="A2323" s="18">
        <v>39007</v>
      </c>
      <c r="B2323">
        <v>8.19</v>
      </c>
      <c r="C2323" s="19">
        <f t="shared" si="36"/>
        <v>1.2217472503222913E-3</v>
      </c>
    </row>
    <row r="2324" spans="1:3" x14ac:dyDescent="0.25">
      <c r="A2324" s="18">
        <v>39006</v>
      </c>
      <c r="B2324">
        <v>8.18</v>
      </c>
      <c r="C2324" s="19">
        <f t="shared" si="36"/>
        <v>0</v>
      </c>
    </row>
    <row r="2325" spans="1:3" x14ac:dyDescent="0.25">
      <c r="A2325" s="18">
        <v>39003</v>
      </c>
      <c r="B2325">
        <v>8.18</v>
      </c>
      <c r="C2325" s="19">
        <f t="shared" si="36"/>
        <v>-8.5210497319339849E-3</v>
      </c>
    </row>
    <row r="2326" spans="1:3" x14ac:dyDescent="0.25">
      <c r="A2326" s="18">
        <v>39002</v>
      </c>
      <c r="B2326">
        <v>8.25</v>
      </c>
      <c r="C2326" s="19">
        <f t="shared" si="36"/>
        <v>-1.3245226750020567E-2</v>
      </c>
    </row>
    <row r="2327" spans="1:3" x14ac:dyDescent="0.25">
      <c r="A2327" s="18">
        <v>39001</v>
      </c>
      <c r="B2327">
        <v>8.36</v>
      </c>
      <c r="C2327" s="19">
        <f t="shared" si="36"/>
        <v>-1.1954574047736343E-3</v>
      </c>
    </row>
    <row r="2328" spans="1:3" x14ac:dyDescent="0.25">
      <c r="A2328" s="18">
        <v>39000</v>
      </c>
      <c r="B2328">
        <v>8.3699999999999992</v>
      </c>
      <c r="C2328" s="19">
        <f t="shared" si="36"/>
        <v>1.1954574047737313E-3</v>
      </c>
    </row>
    <row r="2329" spans="1:3" x14ac:dyDescent="0.25">
      <c r="A2329" s="18">
        <v>38999</v>
      </c>
      <c r="B2329">
        <v>8.36</v>
      </c>
      <c r="C2329" s="19">
        <f t="shared" si="36"/>
        <v>7.202912294057796E-3</v>
      </c>
    </row>
    <row r="2330" spans="1:3" x14ac:dyDescent="0.25">
      <c r="A2330" s="18">
        <v>38996</v>
      </c>
      <c r="B2330">
        <v>8.3000000000000007</v>
      </c>
      <c r="C2330" s="19">
        <f t="shared" si="36"/>
        <v>-3.607941376199054E-3</v>
      </c>
    </row>
    <row r="2331" spans="1:3" x14ac:dyDescent="0.25">
      <c r="A2331" s="18">
        <v>38995</v>
      </c>
      <c r="B2331">
        <v>8.33</v>
      </c>
      <c r="C2331" s="19">
        <f t="shared" si="36"/>
        <v>4.8134870315477201E-3</v>
      </c>
    </row>
    <row r="2332" spans="1:3" x14ac:dyDescent="0.25">
      <c r="A2332" s="18">
        <v>38994</v>
      </c>
      <c r="B2332">
        <v>8.2899999999999991</v>
      </c>
      <c r="C2332" s="19">
        <f t="shared" si="36"/>
        <v>-1.2055456553487812E-3</v>
      </c>
    </row>
    <row r="2333" spans="1:3" x14ac:dyDescent="0.25">
      <c r="A2333" s="18">
        <v>38993</v>
      </c>
      <c r="B2333">
        <v>8.3000000000000007</v>
      </c>
      <c r="C2333" s="19">
        <f t="shared" si="36"/>
        <v>8.4695001135737837E-3</v>
      </c>
    </row>
    <row r="2334" spans="1:3" x14ac:dyDescent="0.25">
      <c r="A2334" s="18">
        <v>38992</v>
      </c>
      <c r="B2334">
        <v>8.23</v>
      </c>
      <c r="C2334" s="19">
        <f t="shared" si="36"/>
        <v>-1.214329232401831E-3</v>
      </c>
    </row>
    <row r="2335" spans="1:3" x14ac:dyDescent="0.25">
      <c r="A2335" s="18">
        <v>38989</v>
      </c>
      <c r="B2335">
        <v>8.24</v>
      </c>
      <c r="C2335" s="19">
        <f t="shared" si="36"/>
        <v>-3.6341651142195734E-3</v>
      </c>
    </row>
    <row r="2336" spans="1:3" x14ac:dyDescent="0.25">
      <c r="A2336" s="18">
        <v>38988</v>
      </c>
      <c r="B2336">
        <v>8.27</v>
      </c>
      <c r="C2336" s="19">
        <f t="shared" si="36"/>
        <v>0</v>
      </c>
    </row>
    <row r="2337" spans="1:3" x14ac:dyDescent="0.25">
      <c r="A2337" s="18">
        <v>38987</v>
      </c>
      <c r="B2337">
        <v>8.27</v>
      </c>
      <c r="C2337" s="19">
        <f t="shared" si="36"/>
        <v>3.6341651142194481E-3</v>
      </c>
    </row>
    <row r="2338" spans="1:3" x14ac:dyDescent="0.25">
      <c r="A2338" s="18">
        <v>38986</v>
      </c>
      <c r="B2338">
        <v>8.24</v>
      </c>
      <c r="C2338" s="19">
        <f t="shared" si="36"/>
        <v>-9.6619109117368589E-3</v>
      </c>
    </row>
    <row r="2339" spans="1:3" x14ac:dyDescent="0.25">
      <c r="A2339" s="18">
        <v>38985</v>
      </c>
      <c r="B2339">
        <v>8.32</v>
      </c>
      <c r="C2339" s="19">
        <f t="shared" si="36"/>
        <v>6.0277457975174663E-3</v>
      </c>
    </row>
    <row r="2340" spans="1:3" x14ac:dyDescent="0.25">
      <c r="A2340" s="18">
        <v>38982</v>
      </c>
      <c r="B2340">
        <v>8.27</v>
      </c>
      <c r="C2340" s="19">
        <f t="shared" si="36"/>
        <v>2.4213086890103454E-3</v>
      </c>
    </row>
    <row r="2341" spans="1:3" x14ac:dyDescent="0.25">
      <c r="A2341" s="18">
        <v>38981</v>
      </c>
      <c r="B2341">
        <v>8.25</v>
      </c>
      <c r="C2341" s="19">
        <f t="shared" si="36"/>
        <v>1.2195273093818206E-2</v>
      </c>
    </row>
    <row r="2342" spans="1:3" x14ac:dyDescent="0.25">
      <c r="A2342" s="18">
        <v>38980</v>
      </c>
      <c r="B2342">
        <v>8.15</v>
      </c>
      <c r="C2342" s="19">
        <f t="shared" si="36"/>
        <v>-1.2262417232442964E-3</v>
      </c>
    </row>
    <row r="2343" spans="1:3" x14ac:dyDescent="0.25">
      <c r="A2343" s="18">
        <v>38979</v>
      </c>
      <c r="B2343">
        <v>8.16</v>
      </c>
      <c r="C2343" s="19">
        <f t="shared" si="36"/>
        <v>4.9140148024291626E-3</v>
      </c>
    </row>
    <row r="2344" spans="1:3" x14ac:dyDescent="0.25">
      <c r="A2344" s="18">
        <v>38978</v>
      </c>
      <c r="B2344">
        <v>8.1199999999999992</v>
      </c>
      <c r="C2344" s="19">
        <f t="shared" si="36"/>
        <v>1.1089890853787309E-3</v>
      </c>
    </row>
    <row r="2345" spans="1:3" x14ac:dyDescent="0.25">
      <c r="A2345" s="18">
        <v>38975</v>
      </c>
      <c r="B2345">
        <v>8.1110000000000007</v>
      </c>
      <c r="C2345" s="19">
        <f t="shared" si="36"/>
        <v>-2.3397584715115225E-3</v>
      </c>
    </row>
    <row r="2346" spans="1:3" x14ac:dyDescent="0.25">
      <c r="A2346" s="18">
        <v>38974</v>
      </c>
      <c r="B2346">
        <v>8.1300000000000008</v>
      </c>
      <c r="C2346" s="19">
        <f t="shared" si="36"/>
        <v>-4.907985312192201E-3</v>
      </c>
    </row>
    <row r="2347" spans="1:3" x14ac:dyDescent="0.25">
      <c r="A2347" s="18">
        <v>38973</v>
      </c>
      <c r="B2347">
        <v>8.17</v>
      </c>
      <c r="C2347" s="19">
        <f t="shared" si="36"/>
        <v>-7.3171058170669332E-3</v>
      </c>
    </row>
    <row r="2348" spans="1:3" x14ac:dyDescent="0.25">
      <c r="A2348" s="18">
        <v>38972</v>
      </c>
      <c r="B2348">
        <v>8.23</v>
      </c>
      <c r="C2348" s="19">
        <f t="shared" si="36"/>
        <v>-3.63857284390818E-3</v>
      </c>
    </row>
    <row r="2349" spans="1:3" x14ac:dyDescent="0.25">
      <c r="A2349" s="18">
        <v>38971</v>
      </c>
      <c r="B2349">
        <v>8.26</v>
      </c>
      <c r="C2349" s="19">
        <f t="shared" si="36"/>
        <v>9.7324369182310543E-3</v>
      </c>
    </row>
    <row r="2350" spans="1:3" x14ac:dyDescent="0.25">
      <c r="A2350" s="18">
        <v>38968</v>
      </c>
      <c r="B2350">
        <v>8.18</v>
      </c>
      <c r="C2350" s="19">
        <f t="shared" si="36"/>
        <v>-4.8780584534329667E-3</v>
      </c>
    </row>
    <row r="2351" spans="1:3" x14ac:dyDescent="0.25">
      <c r="A2351" s="18">
        <v>38967</v>
      </c>
      <c r="B2351">
        <v>8.2200000000000006</v>
      </c>
      <c r="C2351" s="19">
        <f t="shared" si="36"/>
        <v>8.5522818153171577E-3</v>
      </c>
    </row>
    <row r="2352" spans="1:3" x14ac:dyDescent="0.25">
      <c r="A2352" s="18">
        <v>38966</v>
      </c>
      <c r="B2352">
        <v>8.15</v>
      </c>
      <c r="C2352" s="19">
        <f t="shared" si="36"/>
        <v>3.6877730791848359E-3</v>
      </c>
    </row>
    <row r="2353" spans="1:3" x14ac:dyDescent="0.25">
      <c r="A2353" s="18">
        <v>38965</v>
      </c>
      <c r="B2353">
        <v>8.1199999999999992</v>
      </c>
      <c r="C2353" s="19">
        <f t="shared" si="36"/>
        <v>-2.4600258408625339E-3</v>
      </c>
    </row>
    <row r="2354" spans="1:3" x14ac:dyDescent="0.25">
      <c r="A2354" s="18">
        <v>38964</v>
      </c>
      <c r="B2354">
        <v>8.14</v>
      </c>
      <c r="C2354" s="19">
        <f t="shared" si="36"/>
        <v>0</v>
      </c>
    </row>
    <row r="2355" spans="1:3" x14ac:dyDescent="0.25">
      <c r="A2355" s="18">
        <v>38961</v>
      </c>
      <c r="B2355">
        <v>8.14</v>
      </c>
      <c r="C2355" s="19">
        <f t="shared" si="36"/>
        <v>-8.5627434498879145E-3</v>
      </c>
    </row>
    <row r="2356" spans="1:3" x14ac:dyDescent="0.25">
      <c r="A2356" s="18">
        <v>38960</v>
      </c>
      <c r="B2356">
        <v>8.2100000000000009</v>
      </c>
      <c r="C2356" s="19">
        <f t="shared" si="36"/>
        <v>6.1087544883211909E-3</v>
      </c>
    </row>
    <row r="2357" spans="1:3" x14ac:dyDescent="0.25">
      <c r="A2357" s="18">
        <v>38959</v>
      </c>
      <c r="B2357">
        <v>8.16</v>
      </c>
      <c r="C2357" s="19">
        <f t="shared" si="36"/>
        <v>2.4539889615665658E-3</v>
      </c>
    </row>
    <row r="2358" spans="1:3" x14ac:dyDescent="0.25">
      <c r="A2358" s="18">
        <v>38958</v>
      </c>
      <c r="B2358">
        <v>8.14</v>
      </c>
      <c r="C2358" s="19">
        <f t="shared" si="36"/>
        <v>-4.9019706002066685E-3</v>
      </c>
    </row>
    <row r="2359" spans="1:3" x14ac:dyDescent="0.25">
      <c r="A2359" s="18">
        <v>38957</v>
      </c>
      <c r="B2359">
        <v>8.18</v>
      </c>
      <c r="C2359" s="19">
        <f t="shared" si="36"/>
        <v>-9.7324369182310005E-3</v>
      </c>
    </row>
    <row r="2360" spans="1:3" x14ac:dyDescent="0.25">
      <c r="A2360" s="18">
        <v>38954</v>
      </c>
      <c r="B2360">
        <v>8.26</v>
      </c>
      <c r="C2360" s="19">
        <f t="shared" si="36"/>
        <v>9.7324369182310543E-3</v>
      </c>
    </row>
    <row r="2361" spans="1:3" x14ac:dyDescent="0.25">
      <c r="A2361" s="18">
        <v>38953</v>
      </c>
      <c r="B2361">
        <v>8.18</v>
      </c>
      <c r="C2361" s="19">
        <f t="shared" si="36"/>
        <v>3.6742233618843254E-3</v>
      </c>
    </row>
    <row r="2362" spans="1:3" x14ac:dyDescent="0.25">
      <c r="A2362" s="18">
        <v>38952</v>
      </c>
      <c r="B2362">
        <v>8.15</v>
      </c>
      <c r="C2362" s="19">
        <f t="shared" si="36"/>
        <v>7.389196182371085E-3</v>
      </c>
    </row>
    <row r="2363" spans="1:3" x14ac:dyDescent="0.25">
      <c r="A2363" s="18">
        <v>38951</v>
      </c>
      <c r="B2363">
        <v>8.09</v>
      </c>
      <c r="C2363" s="19">
        <f t="shared" si="36"/>
        <v>-2.4691370569211537E-3</v>
      </c>
    </row>
    <row r="2364" spans="1:3" x14ac:dyDescent="0.25">
      <c r="A2364" s="18">
        <v>38950</v>
      </c>
      <c r="B2364">
        <v>8.11</v>
      </c>
      <c r="C2364" s="19">
        <f t="shared" si="36"/>
        <v>3.7059955943174348E-3</v>
      </c>
    </row>
    <row r="2365" spans="1:3" x14ac:dyDescent="0.25">
      <c r="A2365" s="18">
        <v>38947</v>
      </c>
      <c r="B2365">
        <v>8.08</v>
      </c>
      <c r="C2365" s="19">
        <f t="shared" si="36"/>
        <v>0</v>
      </c>
    </row>
    <row r="2366" spans="1:3" x14ac:dyDescent="0.25">
      <c r="A2366" s="18">
        <v>38946</v>
      </c>
      <c r="B2366">
        <v>8.08</v>
      </c>
      <c r="C2366" s="19">
        <f t="shared" si="36"/>
        <v>1.2383902511466224E-3</v>
      </c>
    </row>
    <row r="2367" spans="1:3" x14ac:dyDescent="0.25">
      <c r="A2367" s="18">
        <v>38945</v>
      </c>
      <c r="B2367">
        <v>8.07</v>
      </c>
      <c r="C2367" s="19">
        <f t="shared" si="36"/>
        <v>2.481390851385476E-3</v>
      </c>
    </row>
    <row r="2368" spans="1:3" x14ac:dyDescent="0.25">
      <c r="A2368" s="18">
        <v>38944</v>
      </c>
      <c r="B2368">
        <v>8.0500000000000007</v>
      </c>
      <c r="C2368" s="19">
        <f t="shared" si="36"/>
        <v>-1.357207754554359E-2</v>
      </c>
    </row>
    <row r="2369" spans="1:3" x14ac:dyDescent="0.25">
      <c r="A2369" s="18">
        <v>38943</v>
      </c>
      <c r="B2369">
        <v>8.16</v>
      </c>
      <c r="C2369" s="19">
        <f t="shared" si="36"/>
        <v>9.8522964430116395E-3</v>
      </c>
    </row>
    <row r="2370" spans="1:3" x14ac:dyDescent="0.25">
      <c r="A2370" s="18">
        <v>38940</v>
      </c>
      <c r="B2370">
        <v>8.08</v>
      </c>
      <c r="C2370" s="19">
        <f t="shared" si="36"/>
        <v>-2.3242636502595851E-2</v>
      </c>
    </row>
    <row r="2371" spans="1:3" x14ac:dyDescent="0.25">
      <c r="A2371" s="18">
        <v>38939</v>
      </c>
      <c r="B2371">
        <v>8.27</v>
      </c>
      <c r="C2371" s="19">
        <f t="shared" ref="C2371:C2377" si="37">LN(B2371/B2372)</f>
        <v>6.0642999675112252E-3</v>
      </c>
    </row>
    <row r="2372" spans="1:3" x14ac:dyDescent="0.25">
      <c r="A2372" s="18">
        <v>38938</v>
      </c>
      <c r="B2372">
        <v>8.2200000000000006</v>
      </c>
      <c r="C2372" s="19">
        <f t="shared" si="37"/>
        <v>-4.8543784647980884E-3</v>
      </c>
    </row>
    <row r="2373" spans="1:3" x14ac:dyDescent="0.25">
      <c r="A2373" s="18">
        <v>38937</v>
      </c>
      <c r="B2373">
        <v>8.26</v>
      </c>
      <c r="C2373" s="19">
        <f t="shared" si="37"/>
        <v>-3.6253816143168569E-3</v>
      </c>
    </row>
    <row r="2374" spans="1:3" x14ac:dyDescent="0.25">
      <c r="A2374" s="18">
        <v>38936</v>
      </c>
      <c r="B2374">
        <v>8.2899999999999991</v>
      </c>
      <c r="C2374" s="19">
        <f t="shared" si="37"/>
        <v>1.2070007500352875E-3</v>
      </c>
    </row>
    <row r="2375" spans="1:3" x14ac:dyDescent="0.25">
      <c r="A2375" s="18">
        <v>38933</v>
      </c>
      <c r="B2375">
        <v>8.2799999999999994</v>
      </c>
      <c r="C2375" s="19">
        <f t="shared" si="37"/>
        <v>-9.6154586994419804E-3</v>
      </c>
    </row>
    <row r="2376" spans="1:3" x14ac:dyDescent="0.25">
      <c r="A2376" s="18">
        <v>38932</v>
      </c>
      <c r="B2376">
        <v>8.36</v>
      </c>
      <c r="C2376" s="19">
        <f t="shared" si="37"/>
        <v>-1.3072081567352888E-2</v>
      </c>
    </row>
    <row r="2377" spans="1:3" x14ac:dyDescent="0.25">
      <c r="A2377" s="18">
        <v>38931</v>
      </c>
      <c r="B2377">
        <v>8.4700000000000006</v>
      </c>
      <c r="C2377" s="19">
        <f t="shared" si="37"/>
        <v>-1.1737223945725307E-2</v>
      </c>
    </row>
    <row r="2378" spans="1:3" x14ac:dyDescent="0.25">
      <c r="A2378" s="18">
        <v>38930</v>
      </c>
      <c r="B2378">
        <v>8.57</v>
      </c>
      <c r="C2378" s="19"/>
    </row>
    <row r="2379" spans="1:3" x14ac:dyDescent="0.25">
      <c r="A2379" s="18"/>
      <c r="C2379" s="19"/>
    </row>
    <row r="2380" spans="1:3" x14ac:dyDescent="0.25">
      <c r="A2380" s="18"/>
      <c r="C2380" s="19"/>
    </row>
    <row r="2381" spans="1:3" x14ac:dyDescent="0.25">
      <c r="A2381" s="18"/>
      <c r="C2381" s="19"/>
    </row>
    <row r="2382" spans="1:3" x14ac:dyDescent="0.25">
      <c r="A2382" s="18"/>
      <c r="C2382" s="19"/>
    </row>
    <row r="2383" spans="1:3" x14ac:dyDescent="0.25">
      <c r="A2383" s="18"/>
      <c r="C2383" s="19"/>
    </row>
    <row r="2384" spans="1:3" x14ac:dyDescent="0.25">
      <c r="A2384" s="18"/>
      <c r="C2384" s="19"/>
    </row>
    <row r="2385" spans="1:3" x14ac:dyDescent="0.25">
      <c r="A2385" s="18"/>
      <c r="C2385" s="19"/>
    </row>
    <row r="2386" spans="1:3" x14ac:dyDescent="0.25">
      <c r="A2386" s="18"/>
      <c r="C2386" s="19"/>
    </row>
    <row r="2387" spans="1:3" x14ac:dyDescent="0.25">
      <c r="A2387" s="18"/>
      <c r="C2387" s="19"/>
    </row>
    <row r="2388" spans="1:3" x14ac:dyDescent="0.25">
      <c r="A2388" s="18"/>
      <c r="C2388" s="19"/>
    </row>
    <row r="2389" spans="1:3" x14ac:dyDescent="0.25">
      <c r="A2389" s="18"/>
      <c r="C2389" s="19"/>
    </row>
    <row r="2390" spans="1:3" x14ac:dyDescent="0.25">
      <c r="A2390" s="18"/>
      <c r="C239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343"/>
  <sheetViews>
    <sheetView workbookViewId="0">
      <selection activeCell="Q7" sqref="Q7"/>
    </sheetView>
  </sheetViews>
  <sheetFormatPr defaultRowHeight="15" x14ac:dyDescent="0.25"/>
  <cols>
    <col min="1" max="1" width="10.7109375" bestFit="1" customWidth="1"/>
    <col min="17" max="17" width="37.42578125" bestFit="1" customWidth="1"/>
  </cols>
  <sheetData>
    <row r="1" spans="1:18" x14ac:dyDescent="0.2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8" x14ac:dyDescent="0.25">
      <c r="A2" t="s">
        <v>1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</row>
    <row r="3" spans="1:18" x14ac:dyDescent="0.25">
      <c r="A3" s="2">
        <v>40546</v>
      </c>
      <c r="B3">
        <v>-1.67E-2</v>
      </c>
      <c r="C3">
        <v>-6.3E-3</v>
      </c>
      <c r="D3">
        <v>-9.7000000000000003E-3</v>
      </c>
      <c r="E3">
        <v>1.61E-2</v>
      </c>
      <c r="F3">
        <v>-1.4999999999999999E-2</v>
      </c>
      <c r="G3">
        <v>2.9999999999999997E-4</v>
      </c>
      <c r="H3">
        <v>5.5000000000000005E-3</v>
      </c>
      <c r="I3">
        <v>3.9900000000000005E-2</v>
      </c>
      <c r="J3">
        <v>1.9699999999999999E-2</v>
      </c>
      <c r="K3">
        <v>7.2099999999999997E-2</v>
      </c>
    </row>
    <row r="4" spans="1:18" x14ac:dyDescent="0.25">
      <c r="A4" s="2">
        <v>40547</v>
      </c>
      <c r="B4">
        <v>1.6899999999999998E-2</v>
      </c>
      <c r="C4">
        <v>1.18E-2</v>
      </c>
      <c r="D4">
        <v>-6.4000000000000003E-3</v>
      </c>
      <c r="E4">
        <v>1.06E-2</v>
      </c>
      <c r="F4">
        <v>-1.1000000000000001E-3</v>
      </c>
      <c r="G4">
        <v>1.9E-3</v>
      </c>
      <c r="H4">
        <v>-1.09E-2</v>
      </c>
      <c r="I4">
        <v>1.1999999999999999E-3</v>
      </c>
      <c r="J4">
        <v>-4.5000000000000005E-3</v>
      </c>
      <c r="K4">
        <v>3.0999999999999999E-3</v>
      </c>
    </row>
    <row r="5" spans="1:18" x14ac:dyDescent="0.25">
      <c r="A5" s="2">
        <v>40548</v>
      </c>
      <c r="B5">
        <v>2.0000000000000001E-4</v>
      </c>
      <c r="C5">
        <v>1.3000000000000001E-2</v>
      </c>
      <c r="D5">
        <v>-2.6499999999999999E-2</v>
      </c>
      <c r="E5">
        <v>2.6000000000000002E-2</v>
      </c>
      <c r="F5">
        <v>2.2000000000000001E-3</v>
      </c>
      <c r="G5">
        <v>-5.0000000000000001E-3</v>
      </c>
      <c r="H5">
        <v>-5.5000000000000005E-3</v>
      </c>
      <c r="I5">
        <v>-2.6499999999999999E-2</v>
      </c>
      <c r="J5">
        <v>-1.5E-3</v>
      </c>
      <c r="K5">
        <v>-1.4800000000000001E-2</v>
      </c>
    </row>
    <row r="6" spans="1:18" x14ac:dyDescent="0.25">
      <c r="A6" s="2">
        <v>40549</v>
      </c>
      <c r="B6">
        <v>-1.7500000000000002E-2</v>
      </c>
      <c r="C6">
        <v>-2.5999999999999999E-3</v>
      </c>
      <c r="D6">
        <v>-1.4000000000000002E-2</v>
      </c>
      <c r="E6">
        <v>-1.24E-2</v>
      </c>
      <c r="F6">
        <v>9.7000000000000003E-3</v>
      </c>
      <c r="G6">
        <v>-6.1999999999999998E-3</v>
      </c>
      <c r="H6">
        <v>-5.6000000000000008E-3</v>
      </c>
      <c r="I6">
        <v>-1.21E-2</v>
      </c>
      <c r="J6">
        <v>-2.1700000000000001E-2</v>
      </c>
      <c r="K6">
        <v>-1.4999999999999999E-2</v>
      </c>
    </row>
    <row r="7" spans="1:18" x14ac:dyDescent="0.25">
      <c r="A7" s="2">
        <v>40550</v>
      </c>
      <c r="B7">
        <v>1.6400000000000001E-2</v>
      </c>
      <c r="C7">
        <v>-4.7000000000000002E-3</v>
      </c>
      <c r="D7">
        <v>-3.6299999999999999E-2</v>
      </c>
      <c r="E7">
        <v>2.5000000000000001E-3</v>
      </c>
      <c r="F7">
        <v>-1E-3</v>
      </c>
      <c r="G7">
        <v>-1.1300000000000001E-2</v>
      </c>
      <c r="H7">
        <v>5.6000000000000008E-3</v>
      </c>
      <c r="I7">
        <v>0</v>
      </c>
      <c r="J7">
        <v>8.3999999999999995E-3</v>
      </c>
      <c r="K7">
        <v>1.3300000000000001E-2</v>
      </c>
    </row>
    <row r="8" spans="1:18" x14ac:dyDescent="0.25">
      <c r="A8" s="2">
        <v>40553</v>
      </c>
      <c r="B8">
        <v>-7.000000000000001E-3</v>
      </c>
      <c r="C8">
        <v>-4.7999999999999996E-3</v>
      </c>
      <c r="D8">
        <v>-2.6600000000000002E-2</v>
      </c>
      <c r="E8">
        <v>8.1000000000000013E-3</v>
      </c>
      <c r="F8">
        <v>-4.1000000000000003E-3</v>
      </c>
      <c r="G8">
        <v>-5.0000000000000001E-3</v>
      </c>
      <c r="H8">
        <v>-5.6000000000000008E-3</v>
      </c>
      <c r="I8">
        <v>3.0999999999999999E-3</v>
      </c>
      <c r="J8">
        <v>-2.58E-2</v>
      </c>
      <c r="K8">
        <v>-6.3E-3</v>
      </c>
      <c r="R8" t="s">
        <v>48</v>
      </c>
    </row>
    <row r="9" spans="1:18" x14ac:dyDescent="0.25">
      <c r="A9" s="2">
        <v>40554</v>
      </c>
      <c r="B9">
        <v>-5.0000000000000001E-3</v>
      </c>
      <c r="C9">
        <v>-2.2099999999999998E-2</v>
      </c>
      <c r="D9">
        <v>-2.7300000000000001E-2</v>
      </c>
      <c r="E9">
        <v>-1.5800000000000002E-2</v>
      </c>
      <c r="F9">
        <v>-9.1999999999999998E-3</v>
      </c>
      <c r="G9">
        <v>-1.2699999999999999E-2</v>
      </c>
      <c r="H9">
        <v>0</v>
      </c>
      <c r="I9">
        <v>-9.1999999999999998E-3</v>
      </c>
      <c r="J9">
        <v>1.01E-2</v>
      </c>
      <c r="K9">
        <v>-4.4000000000000003E-3</v>
      </c>
      <c r="Q9" t="s">
        <v>37</v>
      </c>
      <c r="R9" s="20">
        <v>0.1</v>
      </c>
    </row>
    <row r="10" spans="1:18" x14ac:dyDescent="0.25">
      <c r="A10" s="2">
        <v>40555</v>
      </c>
      <c r="B10">
        <v>1.7000000000000001E-3</v>
      </c>
      <c r="C10">
        <v>-1.1899999999999999E-2</v>
      </c>
      <c r="D10">
        <v>2.5999999999999999E-3</v>
      </c>
      <c r="E10">
        <v>-1.3600000000000001E-2</v>
      </c>
      <c r="F10">
        <v>7.000000000000001E-4</v>
      </c>
      <c r="G10">
        <v>2.1899999999999999E-2</v>
      </c>
      <c r="H10">
        <v>0</v>
      </c>
      <c r="I10">
        <v>-3.0999999999999999E-3</v>
      </c>
      <c r="J10">
        <v>3.9000000000000003E-3</v>
      </c>
      <c r="K10">
        <v>1.5800000000000002E-2</v>
      </c>
      <c r="Q10" t="s">
        <v>38</v>
      </c>
      <c r="R10" s="20">
        <v>0.1</v>
      </c>
    </row>
    <row r="11" spans="1:18" x14ac:dyDescent="0.25">
      <c r="A11" s="2">
        <v>40556</v>
      </c>
      <c r="B11">
        <v>1.9E-3</v>
      </c>
      <c r="C11">
        <v>8.2000000000000007E-3</v>
      </c>
      <c r="D11">
        <v>-1.2999999999999999E-3</v>
      </c>
      <c r="E11">
        <v>-2.3999999999999998E-3</v>
      </c>
      <c r="F11">
        <v>1.1000000000000001E-3</v>
      </c>
      <c r="G11">
        <v>3.0000000000000001E-3</v>
      </c>
      <c r="H11">
        <v>-5.6000000000000008E-3</v>
      </c>
      <c r="I11">
        <v>-4.0200000000000007E-2</v>
      </c>
      <c r="J11">
        <v>-2.0799999999999999E-2</v>
      </c>
      <c r="K11">
        <v>-4.4000000000000003E-3</v>
      </c>
      <c r="Q11" t="s">
        <v>39</v>
      </c>
      <c r="R11" s="20">
        <v>0.1</v>
      </c>
    </row>
    <row r="12" spans="1:18" x14ac:dyDescent="0.25">
      <c r="A12" s="2">
        <v>40557</v>
      </c>
      <c r="B12">
        <v>-4.1000000000000003E-3</v>
      </c>
      <c r="C12">
        <v>-5.1999999999999998E-3</v>
      </c>
      <c r="D12">
        <v>-8.6E-3</v>
      </c>
      <c r="E12">
        <v>9.1000000000000004E-3</v>
      </c>
      <c r="F12">
        <v>-1.4199999999999999E-2</v>
      </c>
      <c r="G12">
        <v>5.3E-3</v>
      </c>
      <c r="H12">
        <v>1.1200000000000002E-2</v>
      </c>
      <c r="I12">
        <v>-6.5000000000000006E-3</v>
      </c>
      <c r="J12">
        <v>-5.5000000000000005E-3</v>
      </c>
      <c r="K12">
        <v>-5.9999999999999995E-4</v>
      </c>
      <c r="Q12" t="s">
        <v>40</v>
      </c>
      <c r="R12" s="20">
        <v>0.1</v>
      </c>
    </row>
    <row r="13" spans="1:18" x14ac:dyDescent="0.25">
      <c r="A13" s="2">
        <v>40560</v>
      </c>
      <c r="B13">
        <v>0</v>
      </c>
      <c r="C13">
        <v>1.03E-2</v>
      </c>
      <c r="D13">
        <v>-1.5700000000000002E-2</v>
      </c>
      <c r="E13">
        <v>-5.0000000000000001E-3</v>
      </c>
      <c r="F13">
        <v>2.41E-2</v>
      </c>
      <c r="G13">
        <v>3.4000000000000002E-3</v>
      </c>
      <c r="H13">
        <v>0</v>
      </c>
      <c r="I13">
        <v>6.5000000000000006E-3</v>
      </c>
      <c r="J13">
        <v>-9.5000000000000015E-3</v>
      </c>
      <c r="K13">
        <v>-4.4000000000000003E-3</v>
      </c>
      <c r="Q13" t="s">
        <v>41</v>
      </c>
      <c r="R13" s="20">
        <v>0.1</v>
      </c>
    </row>
    <row r="14" spans="1:18" x14ac:dyDescent="0.25">
      <c r="A14" s="2">
        <v>40561</v>
      </c>
      <c r="B14">
        <v>1.9E-3</v>
      </c>
      <c r="C14">
        <v>-4.5000000000000005E-3</v>
      </c>
      <c r="D14">
        <v>-3.32E-2</v>
      </c>
      <c r="E14">
        <v>2.5399999999999999E-2</v>
      </c>
      <c r="F14">
        <v>-2.86E-2</v>
      </c>
      <c r="G14">
        <v>-1.11E-2</v>
      </c>
      <c r="H14">
        <v>-1.11E-2</v>
      </c>
      <c r="I14">
        <v>4.8399999999999999E-2</v>
      </c>
      <c r="J14">
        <v>-1.5900000000000001E-2</v>
      </c>
      <c r="K14">
        <v>-1.01E-2</v>
      </c>
      <c r="Q14" t="s">
        <v>42</v>
      </c>
      <c r="R14" s="20">
        <v>0.1</v>
      </c>
    </row>
    <row r="15" spans="1:18" x14ac:dyDescent="0.25">
      <c r="A15" s="2">
        <v>40562</v>
      </c>
      <c r="B15">
        <v>4.0000000000000002E-4</v>
      </c>
      <c r="C15">
        <v>-1.54E-2</v>
      </c>
      <c r="D15">
        <v>4.1000000000000003E-3</v>
      </c>
      <c r="E15">
        <v>-2.3599999999999999E-2</v>
      </c>
      <c r="F15">
        <v>-4.1999999999999997E-3</v>
      </c>
      <c r="G15">
        <v>-1.43E-2</v>
      </c>
      <c r="H15">
        <v>-1.6899999999999998E-2</v>
      </c>
      <c r="I15">
        <v>3.0999999999999999E-3</v>
      </c>
      <c r="J15">
        <v>-1.1300000000000001E-2</v>
      </c>
      <c r="K15">
        <v>-5.9999999999999995E-4</v>
      </c>
      <c r="Q15" t="s">
        <v>43</v>
      </c>
      <c r="R15" s="20">
        <v>0.1</v>
      </c>
    </row>
    <row r="16" spans="1:18" x14ac:dyDescent="0.25">
      <c r="A16" s="2">
        <v>40563</v>
      </c>
      <c r="B16">
        <v>-3.7000000000000002E-3</v>
      </c>
      <c r="C16">
        <v>-7.1999999999999998E-3</v>
      </c>
      <c r="D16">
        <v>3.7400000000000003E-2</v>
      </c>
      <c r="E16">
        <v>-2.1600000000000001E-2</v>
      </c>
      <c r="F16">
        <v>-1.77E-2</v>
      </c>
      <c r="G16">
        <v>-1.2199999999999999E-2</v>
      </c>
      <c r="H16">
        <v>0</v>
      </c>
      <c r="I16">
        <v>-3.9900000000000005E-2</v>
      </c>
      <c r="J16">
        <v>6.6E-3</v>
      </c>
      <c r="K16">
        <v>-5.9999999999999995E-4</v>
      </c>
      <c r="Q16" t="s">
        <v>44</v>
      </c>
      <c r="R16" s="20">
        <v>0.1</v>
      </c>
    </row>
    <row r="17" spans="1:18" x14ac:dyDescent="0.25">
      <c r="A17" s="2">
        <v>40564</v>
      </c>
      <c r="B17">
        <v>-1.9100000000000002E-2</v>
      </c>
      <c r="C17">
        <v>1.5E-3</v>
      </c>
      <c r="D17">
        <v>2.9399999999999999E-2</v>
      </c>
      <c r="E17">
        <v>-1.6300000000000002E-2</v>
      </c>
      <c r="F17">
        <v>-3.5000000000000005E-3</v>
      </c>
      <c r="G17">
        <v>-1.43E-2</v>
      </c>
      <c r="H17">
        <v>-2.86E-2</v>
      </c>
      <c r="I17">
        <v>0</v>
      </c>
      <c r="J17">
        <v>-8.1000000000000013E-3</v>
      </c>
      <c r="K17">
        <v>-8.3000000000000001E-3</v>
      </c>
      <c r="Q17" t="s">
        <v>45</v>
      </c>
      <c r="R17" s="20">
        <v>0.1</v>
      </c>
    </row>
    <row r="18" spans="1:18" x14ac:dyDescent="0.25">
      <c r="A18" s="2">
        <v>40567</v>
      </c>
      <c r="B18">
        <v>-7.6E-3</v>
      </c>
      <c r="C18">
        <v>-2.9700000000000001E-2</v>
      </c>
      <c r="D18">
        <v>3.7499999999999999E-2</v>
      </c>
      <c r="E18">
        <v>2.0000000000000001E-4</v>
      </c>
      <c r="F18">
        <v>-5.7000000000000002E-3</v>
      </c>
      <c r="G18">
        <v>1.01E-2</v>
      </c>
      <c r="H18">
        <v>-1.18E-2</v>
      </c>
      <c r="I18">
        <v>2.2400000000000003E-2</v>
      </c>
      <c r="J18">
        <v>4.5100000000000001E-2</v>
      </c>
      <c r="K18">
        <v>5.7999999999999996E-3</v>
      </c>
      <c r="Q18" t="s">
        <v>46</v>
      </c>
      <c r="R18" s="20">
        <v>0.1</v>
      </c>
    </row>
    <row r="19" spans="1:18" x14ac:dyDescent="0.25">
      <c r="A19" s="2">
        <v>40568</v>
      </c>
      <c r="B19">
        <v>8.3000000000000001E-3</v>
      </c>
      <c r="C19">
        <v>-1.0700000000000001E-2</v>
      </c>
      <c r="D19">
        <v>-4.1000000000000003E-3</v>
      </c>
      <c r="E19">
        <v>0.124</v>
      </c>
      <c r="F19">
        <v>6.3E-3</v>
      </c>
      <c r="G19">
        <v>2.3E-3</v>
      </c>
      <c r="H19">
        <v>2.3799999999999998E-2</v>
      </c>
      <c r="I19">
        <v>1.8700000000000001E-2</v>
      </c>
      <c r="J19">
        <v>-1.6000000000000001E-3</v>
      </c>
      <c r="K19">
        <v>5.1000000000000004E-3</v>
      </c>
      <c r="Q19" t="s">
        <v>49</v>
      </c>
      <c r="R19" s="20">
        <v>1</v>
      </c>
    </row>
    <row r="20" spans="1:18" x14ac:dyDescent="0.25">
      <c r="A20" s="2">
        <v>40569</v>
      </c>
      <c r="B20">
        <v>1.09E-2</v>
      </c>
      <c r="C20">
        <v>-4.4000000000000003E-3</v>
      </c>
      <c r="D20">
        <v>0.04</v>
      </c>
      <c r="E20">
        <v>-1.1200000000000002E-2</v>
      </c>
      <c r="F20">
        <v>9.300000000000001E-3</v>
      </c>
      <c r="G20">
        <v>9.1000000000000004E-3</v>
      </c>
      <c r="H20">
        <v>-2.9100000000000001E-2</v>
      </c>
      <c r="I20">
        <v>0</v>
      </c>
      <c r="J20">
        <v>-2.52E-2</v>
      </c>
      <c r="K20">
        <v>-1.2E-2</v>
      </c>
    </row>
    <row r="21" spans="1:18" x14ac:dyDescent="0.25">
      <c r="A21" s="2">
        <v>40570</v>
      </c>
      <c r="B21">
        <v>-1.1500000000000002E-2</v>
      </c>
      <c r="C21">
        <v>7.0999999999999995E-3</v>
      </c>
      <c r="D21">
        <v>-2.86E-2</v>
      </c>
      <c r="E21">
        <v>1.4000000000000002E-3</v>
      </c>
      <c r="F21">
        <v>1.1899999999999999E-2</v>
      </c>
      <c r="G21">
        <v>-2.3000000000000003E-2</v>
      </c>
      <c r="H21">
        <v>6.0000000000000001E-3</v>
      </c>
      <c r="I21">
        <v>0</v>
      </c>
      <c r="J21">
        <v>6.5000000000000006E-3</v>
      </c>
      <c r="K21">
        <v>5.7999999999999996E-3</v>
      </c>
    </row>
    <row r="22" spans="1:18" x14ac:dyDescent="0.25">
      <c r="A22" s="2">
        <v>40571</v>
      </c>
      <c r="B22">
        <v>4.1999999999999997E-3</v>
      </c>
      <c r="C22">
        <v>-1.2800000000000001E-2</v>
      </c>
      <c r="D22">
        <v>-2.86E-2</v>
      </c>
      <c r="E22">
        <v>-1.06E-2</v>
      </c>
      <c r="F22">
        <v>-2.2499999999999999E-2</v>
      </c>
      <c r="G22">
        <v>-1.5100000000000001E-2</v>
      </c>
      <c r="H22">
        <v>-2.3799999999999998E-2</v>
      </c>
      <c r="I22">
        <v>-3.0999999999999999E-3</v>
      </c>
      <c r="J22">
        <v>-7.2099999999999997E-2</v>
      </c>
      <c r="K22">
        <v>-2.3000000000000003E-2</v>
      </c>
    </row>
    <row r="23" spans="1:18" x14ac:dyDescent="0.25">
      <c r="A23" s="2">
        <v>40574</v>
      </c>
      <c r="B23">
        <v>6.5000000000000006E-3</v>
      </c>
      <c r="C23">
        <v>5.7999999999999996E-3</v>
      </c>
      <c r="D23">
        <v>2.7300000000000001E-2</v>
      </c>
      <c r="E23">
        <v>-2.7000000000000001E-3</v>
      </c>
      <c r="F23">
        <v>1.4000000000000002E-3</v>
      </c>
      <c r="G23">
        <v>8.0000000000000004E-4</v>
      </c>
      <c r="H23">
        <v>3.0500000000000003E-2</v>
      </c>
      <c r="I23">
        <v>0</v>
      </c>
      <c r="J23">
        <v>-1.04E-2</v>
      </c>
      <c r="K23">
        <v>-4.5999999999999999E-3</v>
      </c>
    </row>
    <row r="24" spans="1:18" x14ac:dyDescent="0.25">
      <c r="A24" s="2">
        <v>40575</v>
      </c>
      <c r="B24">
        <v>-3.4000000000000002E-3</v>
      </c>
      <c r="C24">
        <v>4.0000000000000002E-4</v>
      </c>
      <c r="D24">
        <v>2.87E-2</v>
      </c>
      <c r="E24">
        <v>1.18E-2</v>
      </c>
      <c r="F24">
        <v>1.3300000000000001E-2</v>
      </c>
      <c r="G24">
        <v>9.1999999999999998E-3</v>
      </c>
      <c r="H24">
        <v>-2.3700000000000002E-2</v>
      </c>
      <c r="I24">
        <v>-2.7699999999999999E-2</v>
      </c>
      <c r="J24">
        <v>5.1999999999999998E-3</v>
      </c>
      <c r="K24">
        <v>4.5200000000000004E-2</v>
      </c>
    </row>
    <row r="25" spans="1:18" x14ac:dyDescent="0.25">
      <c r="A25" s="2">
        <v>40576</v>
      </c>
      <c r="B25">
        <v>2.4300000000000002E-2</v>
      </c>
      <c r="C25">
        <v>-2.2000000000000001E-3</v>
      </c>
      <c r="D25">
        <v>-1.47E-2</v>
      </c>
      <c r="E25">
        <v>1.9000000000000003E-2</v>
      </c>
      <c r="F25">
        <v>1.9199999999999998E-2</v>
      </c>
      <c r="G25">
        <v>3.3E-3</v>
      </c>
      <c r="H25">
        <v>-1.21E-2</v>
      </c>
      <c r="I25">
        <v>-2.2200000000000001E-2</v>
      </c>
      <c r="J25">
        <v>-6.0999999999999995E-3</v>
      </c>
      <c r="K25">
        <v>-5.0000000000000001E-3</v>
      </c>
    </row>
    <row r="26" spans="1:18" x14ac:dyDescent="0.25">
      <c r="A26" s="2">
        <v>40577</v>
      </c>
      <c r="B26">
        <v>-1.44E-2</v>
      </c>
      <c r="C26">
        <v>-2.1299999999999999E-2</v>
      </c>
      <c r="D26">
        <v>-8.8999999999999999E-3</v>
      </c>
      <c r="E26">
        <v>-1.7000000000000001E-3</v>
      </c>
      <c r="F26">
        <v>-2.29E-2</v>
      </c>
      <c r="G26">
        <v>-5.9999999999999995E-4</v>
      </c>
      <c r="H26">
        <v>6.0999999999999995E-3</v>
      </c>
      <c r="I26">
        <v>0</v>
      </c>
      <c r="J26">
        <v>1.4000000000000002E-2</v>
      </c>
      <c r="K26">
        <v>5.7000000000000002E-3</v>
      </c>
    </row>
    <row r="27" spans="1:18" x14ac:dyDescent="0.25">
      <c r="A27" s="2">
        <v>40578</v>
      </c>
      <c r="B27">
        <v>-4.1000000000000003E-3</v>
      </c>
      <c r="C27">
        <v>4.7999999999999996E-3</v>
      </c>
      <c r="D27">
        <v>4.0000000000000002E-4</v>
      </c>
      <c r="E27">
        <v>8.8999999999999999E-3</v>
      </c>
      <c r="F27">
        <v>-2.1400000000000002E-2</v>
      </c>
      <c r="G27">
        <v>-1.04E-2</v>
      </c>
      <c r="H27">
        <v>-1.83E-2</v>
      </c>
      <c r="I27">
        <v>3.7499999999999999E-2</v>
      </c>
      <c r="J27">
        <v>-1.8100000000000002E-2</v>
      </c>
      <c r="K27">
        <v>-3.8E-3</v>
      </c>
    </row>
    <row r="28" spans="1:18" x14ac:dyDescent="0.25">
      <c r="A28" s="2">
        <v>40581</v>
      </c>
      <c r="B28">
        <v>0</v>
      </c>
      <c r="C28">
        <v>0</v>
      </c>
      <c r="D28">
        <v>0</v>
      </c>
      <c r="E28">
        <v>1E-4</v>
      </c>
      <c r="F28">
        <v>1E-4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8" x14ac:dyDescent="0.25">
      <c r="A29" s="2">
        <v>40582</v>
      </c>
      <c r="B29">
        <v>-2E-3</v>
      </c>
      <c r="C29">
        <v>1.29E-2</v>
      </c>
      <c r="D29">
        <v>-1.1000000000000001E-2</v>
      </c>
      <c r="E29">
        <v>1.55E-2</v>
      </c>
      <c r="F29">
        <v>-2.9999999999999997E-4</v>
      </c>
      <c r="G29">
        <v>2.1000000000000001E-2</v>
      </c>
      <c r="H29">
        <v>6.1999999999999998E-3</v>
      </c>
      <c r="I29">
        <v>1.1999999999999999E-3</v>
      </c>
      <c r="J29">
        <v>3.3300000000000003E-2</v>
      </c>
      <c r="K29">
        <v>-6.9000000000000008E-3</v>
      </c>
    </row>
    <row r="30" spans="1:18" x14ac:dyDescent="0.25">
      <c r="A30" s="2">
        <v>40583</v>
      </c>
      <c r="B30">
        <v>-8.6999999999999994E-3</v>
      </c>
      <c r="C30">
        <v>-2.46E-2</v>
      </c>
      <c r="D30">
        <v>-1.8100000000000002E-2</v>
      </c>
      <c r="E30">
        <v>-1.47E-2</v>
      </c>
      <c r="F30">
        <v>-1.1599999999999999E-2</v>
      </c>
      <c r="G30">
        <v>-0.02</v>
      </c>
      <c r="H30">
        <v>-1.23E-2</v>
      </c>
      <c r="I30">
        <v>0</v>
      </c>
      <c r="J30">
        <v>-8.5000000000000006E-3</v>
      </c>
      <c r="K30">
        <v>-2.7200000000000002E-2</v>
      </c>
    </row>
    <row r="31" spans="1:18" x14ac:dyDescent="0.25">
      <c r="A31" s="2">
        <v>40584</v>
      </c>
      <c r="B31">
        <v>-5.1399999999999994E-2</v>
      </c>
      <c r="C31">
        <v>1.9000000000000003E-2</v>
      </c>
      <c r="D31">
        <v>4.5999999999999999E-3</v>
      </c>
      <c r="E31">
        <v>2.0000000000000001E-4</v>
      </c>
      <c r="F31">
        <v>-6.5000000000000006E-3</v>
      </c>
      <c r="G31">
        <v>-7.1999999999999998E-3</v>
      </c>
      <c r="H31">
        <v>1.8700000000000001E-2</v>
      </c>
      <c r="I31">
        <v>0</v>
      </c>
      <c r="J31">
        <v>-1.54E-2</v>
      </c>
      <c r="K31">
        <v>-1.37E-2</v>
      </c>
    </row>
    <row r="32" spans="1:18" x14ac:dyDescent="0.25">
      <c r="A32" s="2">
        <v>40585</v>
      </c>
      <c r="B32">
        <v>4.3400000000000001E-2</v>
      </c>
      <c r="C32">
        <v>2.63E-2</v>
      </c>
      <c r="D32">
        <v>1.21E-2</v>
      </c>
      <c r="E32">
        <v>-7.0999999999999995E-3</v>
      </c>
      <c r="F32">
        <v>7.1999999999999998E-3</v>
      </c>
      <c r="G32">
        <v>7.9000000000000008E-3</v>
      </c>
      <c r="H32">
        <v>-6.0999999999999995E-3</v>
      </c>
      <c r="I32">
        <v>0</v>
      </c>
      <c r="J32">
        <v>-8.6999999999999994E-3</v>
      </c>
      <c r="K32">
        <v>8.6E-3</v>
      </c>
    </row>
    <row r="33" spans="1:11" x14ac:dyDescent="0.25">
      <c r="A33" s="2">
        <v>40588</v>
      </c>
      <c r="B33">
        <v>-3.3500000000000002E-2</v>
      </c>
      <c r="C33">
        <v>2.07E-2</v>
      </c>
      <c r="D33">
        <v>-8.6999999999999994E-3</v>
      </c>
      <c r="E33">
        <v>-5.5000000000000005E-3</v>
      </c>
      <c r="F33">
        <v>-2.4199999999999999E-2</v>
      </c>
      <c r="G33">
        <v>0</v>
      </c>
      <c r="H33">
        <v>1.23E-2</v>
      </c>
      <c r="I33">
        <v>-1.5600000000000001E-2</v>
      </c>
      <c r="J33">
        <v>2.2800000000000001E-2</v>
      </c>
      <c r="K33">
        <v>3.3E-3</v>
      </c>
    </row>
    <row r="34" spans="1:11" x14ac:dyDescent="0.25">
      <c r="A34" s="2">
        <v>40589</v>
      </c>
      <c r="B34">
        <v>8.6E-3</v>
      </c>
      <c r="C34">
        <v>-3.1300000000000001E-2</v>
      </c>
      <c r="D34">
        <v>-9.5999999999999992E-3</v>
      </c>
      <c r="E34">
        <v>-2.3E-3</v>
      </c>
      <c r="F34">
        <v>8.5000000000000006E-3</v>
      </c>
      <c r="G34">
        <v>5.6000000000000008E-3</v>
      </c>
      <c r="H34">
        <v>-1.83E-2</v>
      </c>
      <c r="I34">
        <v>-2.2200000000000001E-2</v>
      </c>
      <c r="J34">
        <v>-1.8000000000000002E-2</v>
      </c>
      <c r="K34">
        <v>1.5700000000000002E-2</v>
      </c>
    </row>
    <row r="35" spans="1:11" x14ac:dyDescent="0.25">
      <c r="A35" s="2">
        <v>40590</v>
      </c>
      <c r="B35">
        <v>7.1999999999999998E-3</v>
      </c>
      <c r="C35">
        <v>9.1000000000000004E-3</v>
      </c>
      <c r="D35">
        <v>4.1999999999999997E-3</v>
      </c>
      <c r="E35">
        <v>1.1000000000000001E-3</v>
      </c>
      <c r="F35">
        <v>-2.7000000000000001E-3</v>
      </c>
      <c r="G35">
        <v>1.6400000000000001E-2</v>
      </c>
      <c r="H35">
        <v>1.24E-2</v>
      </c>
      <c r="I35">
        <v>0</v>
      </c>
      <c r="J35">
        <v>1.0500000000000001E-2</v>
      </c>
      <c r="K35">
        <v>5.1000000000000004E-3</v>
      </c>
    </row>
    <row r="36" spans="1:11" x14ac:dyDescent="0.25">
      <c r="A36" s="2">
        <v>40591</v>
      </c>
      <c r="B36">
        <v>-5.1000000000000004E-3</v>
      </c>
      <c r="C36">
        <v>1.89E-2</v>
      </c>
      <c r="D36">
        <v>1.7000000000000001E-3</v>
      </c>
      <c r="E36">
        <v>2.5000000000000001E-3</v>
      </c>
      <c r="F36">
        <v>-2.0999999999999999E-3</v>
      </c>
      <c r="G36">
        <v>1.54E-2</v>
      </c>
      <c r="H36">
        <v>6.0999999999999995E-3</v>
      </c>
      <c r="I36">
        <v>0</v>
      </c>
      <c r="J36">
        <v>8.9999999999999998E-4</v>
      </c>
      <c r="K36">
        <v>4.4800000000000006E-2</v>
      </c>
    </row>
    <row r="37" spans="1:11" x14ac:dyDescent="0.25">
      <c r="A37" s="2">
        <v>40592</v>
      </c>
      <c r="B37">
        <v>-2.3E-3</v>
      </c>
      <c r="C37">
        <v>1.6200000000000003E-2</v>
      </c>
      <c r="D37">
        <v>9.1999999999999998E-3</v>
      </c>
      <c r="E37">
        <v>-1E-3</v>
      </c>
      <c r="F37">
        <v>-1.4000000000000002E-3</v>
      </c>
      <c r="G37">
        <v>1.9900000000000001E-2</v>
      </c>
      <c r="H37">
        <v>0</v>
      </c>
      <c r="I37">
        <v>0</v>
      </c>
      <c r="J37">
        <v>2.5999999999999999E-3</v>
      </c>
      <c r="K37">
        <v>5.5000000000000005E-3</v>
      </c>
    </row>
    <row r="38" spans="1:11" x14ac:dyDescent="0.25">
      <c r="A38" s="2">
        <v>40595</v>
      </c>
      <c r="B38">
        <v>1.4000000000000002E-3</v>
      </c>
      <c r="C38">
        <v>-1.8700000000000001E-2</v>
      </c>
      <c r="D38">
        <v>-9.1000000000000004E-3</v>
      </c>
      <c r="E38">
        <v>-0.01</v>
      </c>
      <c r="F38">
        <v>5.4000000000000003E-3</v>
      </c>
      <c r="G38">
        <v>-1.09E-2</v>
      </c>
      <c r="H38">
        <v>6.0999999999999995E-3</v>
      </c>
      <c r="I38">
        <v>0</v>
      </c>
      <c r="J38">
        <v>-6.0000000000000001E-3</v>
      </c>
      <c r="K38">
        <v>-2.3099999999999999E-2</v>
      </c>
    </row>
    <row r="39" spans="1:11" x14ac:dyDescent="0.25">
      <c r="A39" s="2">
        <v>40596</v>
      </c>
      <c r="B39">
        <v>-1.06E-2</v>
      </c>
      <c r="C39">
        <v>-4.1200000000000001E-2</v>
      </c>
      <c r="D39">
        <v>-3.0100000000000002E-2</v>
      </c>
      <c r="E39">
        <v>-1.1000000000000001E-2</v>
      </c>
      <c r="F39">
        <v>-2.81E-2</v>
      </c>
      <c r="G39">
        <v>-3.8E-3</v>
      </c>
      <c r="H39">
        <v>-6.0999999999999995E-3</v>
      </c>
      <c r="I39">
        <v>0</v>
      </c>
      <c r="J39">
        <v>-4.9400000000000006E-2</v>
      </c>
      <c r="K39">
        <v>-1.4999999999999999E-2</v>
      </c>
    </row>
    <row r="40" spans="1:11" x14ac:dyDescent="0.25">
      <c r="A40" s="2">
        <v>40597</v>
      </c>
      <c r="B40">
        <v>2.4199999999999999E-2</v>
      </c>
      <c r="C40">
        <v>1.49E-2</v>
      </c>
      <c r="D40">
        <v>-3.15E-2</v>
      </c>
      <c r="E40">
        <v>1.2999999999999999E-3</v>
      </c>
      <c r="F40">
        <v>-1.1899999999999999E-2</v>
      </c>
      <c r="G40">
        <v>-1.3900000000000001E-2</v>
      </c>
      <c r="H40">
        <v>1.83E-2</v>
      </c>
      <c r="I40">
        <v>2.9100000000000001E-2</v>
      </c>
      <c r="J40">
        <v>1.8E-3</v>
      </c>
      <c r="K40">
        <v>3.2899999999999999E-2</v>
      </c>
    </row>
    <row r="41" spans="1:11" x14ac:dyDescent="0.25">
      <c r="A41" s="2">
        <v>40598</v>
      </c>
      <c r="B41">
        <v>-2.1400000000000002E-2</v>
      </c>
      <c r="C41">
        <v>-1.0500000000000001E-2</v>
      </c>
      <c r="D41">
        <v>7.0999999999999995E-3</v>
      </c>
      <c r="E41">
        <v>1.54E-2</v>
      </c>
      <c r="F41">
        <v>9.1999999999999998E-3</v>
      </c>
      <c r="G41">
        <v>7.000000000000001E-3</v>
      </c>
      <c r="H41">
        <v>0</v>
      </c>
      <c r="I41">
        <v>6.3E-3</v>
      </c>
      <c r="J41">
        <v>-1.18E-2</v>
      </c>
      <c r="K41">
        <v>4.3E-3</v>
      </c>
    </row>
    <row r="42" spans="1:11" x14ac:dyDescent="0.25">
      <c r="A42" s="2">
        <v>40599</v>
      </c>
      <c r="B42">
        <v>7.4000000000000003E-3</v>
      </c>
      <c r="C42">
        <v>1.9299999999999998E-2</v>
      </c>
      <c r="D42">
        <v>3.0999999999999999E-3</v>
      </c>
      <c r="E42">
        <v>-3.5999999999999999E-3</v>
      </c>
      <c r="F42">
        <v>-1.4199999999999999E-2</v>
      </c>
      <c r="G42">
        <v>1.3800000000000002E-2</v>
      </c>
      <c r="H42">
        <v>-3.5900000000000001E-2</v>
      </c>
      <c r="I42">
        <v>2.81E-2</v>
      </c>
      <c r="J42">
        <v>1.1000000000000001E-2</v>
      </c>
      <c r="K42">
        <v>3.5400000000000001E-2</v>
      </c>
    </row>
    <row r="43" spans="1:11" x14ac:dyDescent="0.25">
      <c r="A43" s="2">
        <v>40602</v>
      </c>
      <c r="B43">
        <v>4.4000000000000003E-3</v>
      </c>
      <c r="C43">
        <v>9.7999999999999997E-3</v>
      </c>
      <c r="D43">
        <v>2.7300000000000001E-2</v>
      </c>
      <c r="E43">
        <v>-1.1999999999999999E-3</v>
      </c>
      <c r="F43">
        <v>6.1999999999999998E-3</v>
      </c>
      <c r="G43">
        <v>4.8999999999999998E-3</v>
      </c>
      <c r="H43">
        <v>6.1999999999999998E-3</v>
      </c>
      <c r="I43">
        <v>-2.7400000000000001E-2</v>
      </c>
      <c r="J43">
        <v>-9.1000000000000004E-3</v>
      </c>
      <c r="K43">
        <v>-1.7100000000000001E-2</v>
      </c>
    </row>
    <row r="44" spans="1:11" x14ac:dyDescent="0.25">
      <c r="A44" s="2">
        <v>40603</v>
      </c>
      <c r="B44">
        <v>-1.29E-2</v>
      </c>
      <c r="C44">
        <v>-2.9999999999999997E-4</v>
      </c>
      <c r="D44">
        <v>1.4999999999999999E-2</v>
      </c>
      <c r="E44">
        <v>2.5000000000000001E-3</v>
      </c>
      <c r="F44">
        <v>-1.21E-2</v>
      </c>
      <c r="G44">
        <v>-2E-3</v>
      </c>
      <c r="H44">
        <v>6.1999999999999998E-3</v>
      </c>
      <c r="I44">
        <v>1.2500000000000001E-2</v>
      </c>
      <c r="J44">
        <v>-2.6699999999999998E-2</v>
      </c>
      <c r="K44">
        <v>2.1000000000000001E-2</v>
      </c>
    </row>
    <row r="45" spans="1:11" x14ac:dyDescent="0.25">
      <c r="A45" s="2">
        <v>40604</v>
      </c>
      <c r="B45">
        <v>1.5600000000000001E-2</v>
      </c>
      <c r="C45">
        <v>-1.89E-2</v>
      </c>
      <c r="D45">
        <v>-3.8E-3</v>
      </c>
      <c r="E45">
        <v>1.46E-2</v>
      </c>
      <c r="F45">
        <v>3.7600000000000001E-2</v>
      </c>
      <c r="G45">
        <v>-2.2000000000000001E-3</v>
      </c>
      <c r="H45">
        <v>0</v>
      </c>
      <c r="I45">
        <v>-3.0999999999999999E-3</v>
      </c>
      <c r="J45">
        <v>8.5000000000000006E-3</v>
      </c>
      <c r="K45">
        <v>-1.8E-3</v>
      </c>
    </row>
    <row r="46" spans="1:11" x14ac:dyDescent="0.25">
      <c r="A46" s="2">
        <v>40605</v>
      </c>
      <c r="B46">
        <v>2.07E-2</v>
      </c>
      <c r="C46">
        <v>1.3800000000000002E-2</v>
      </c>
      <c r="D46">
        <v>4.1999999999999997E-3</v>
      </c>
      <c r="E46">
        <v>1.5700000000000002E-2</v>
      </c>
      <c r="F46">
        <v>1.09E-2</v>
      </c>
      <c r="G46">
        <v>2.1299999999999999E-2</v>
      </c>
      <c r="H46">
        <v>0</v>
      </c>
      <c r="I46">
        <v>0</v>
      </c>
      <c r="J46">
        <v>-5.6000000000000008E-3</v>
      </c>
      <c r="K46">
        <v>0.02</v>
      </c>
    </row>
    <row r="47" spans="1:11" x14ac:dyDescent="0.25">
      <c r="A47" s="2">
        <v>40606</v>
      </c>
      <c r="B47">
        <v>2.5000000000000001E-3</v>
      </c>
      <c r="C47">
        <v>-1.1699999999999999E-2</v>
      </c>
      <c r="D47">
        <v>2.0999999999999999E-3</v>
      </c>
      <c r="E47">
        <v>2.0000000000000001E-4</v>
      </c>
      <c r="F47">
        <v>-6.1999999999999998E-3</v>
      </c>
      <c r="G47">
        <v>-8.6E-3</v>
      </c>
      <c r="H47">
        <v>-1.84E-2</v>
      </c>
      <c r="I47">
        <v>-9.300000000000001E-3</v>
      </c>
      <c r="J47">
        <v>-1.9E-3</v>
      </c>
      <c r="K47">
        <v>-5.9999999999999995E-4</v>
      </c>
    </row>
    <row r="48" spans="1:11" x14ac:dyDescent="0.25">
      <c r="A48" s="2">
        <v>40609</v>
      </c>
      <c r="B48">
        <v>-4.4000000000000003E-3</v>
      </c>
      <c r="C48">
        <v>-1.55E-2</v>
      </c>
      <c r="D48">
        <v>-2.1899999999999999E-2</v>
      </c>
      <c r="E48">
        <v>-2E-3</v>
      </c>
      <c r="F48">
        <v>-3.0999999999999999E-3</v>
      </c>
      <c r="G48">
        <v>4.3E-3</v>
      </c>
      <c r="H48">
        <v>0</v>
      </c>
      <c r="I48">
        <v>1.2500000000000001E-2</v>
      </c>
      <c r="J48">
        <v>-9.4000000000000004E-3</v>
      </c>
      <c r="K48">
        <v>4.0000000000000001E-3</v>
      </c>
    </row>
    <row r="49" spans="1:11" x14ac:dyDescent="0.25">
      <c r="A49" s="2">
        <v>40610</v>
      </c>
      <c r="B49">
        <v>-5.1999999999999998E-3</v>
      </c>
      <c r="C49">
        <v>1.47E-2</v>
      </c>
      <c r="D49">
        <v>3.0000000000000001E-3</v>
      </c>
      <c r="E49">
        <v>3.4000000000000002E-3</v>
      </c>
      <c r="F49">
        <v>-5.0000000000000001E-3</v>
      </c>
      <c r="G49">
        <v>-2.7000000000000001E-3</v>
      </c>
      <c r="H49">
        <v>1.8700000000000001E-2</v>
      </c>
      <c r="I49">
        <v>-4.3200000000000002E-2</v>
      </c>
      <c r="J49">
        <v>1.7100000000000001E-2</v>
      </c>
      <c r="K49">
        <v>9.7999999999999997E-3</v>
      </c>
    </row>
    <row r="50" spans="1:11" x14ac:dyDescent="0.25">
      <c r="A50" s="2">
        <v>40611</v>
      </c>
      <c r="B50">
        <v>-1.2E-2</v>
      </c>
      <c r="C50">
        <v>-1.8E-3</v>
      </c>
      <c r="D50">
        <v>-1.55E-2</v>
      </c>
      <c r="E50">
        <v>-2.3999999999999998E-3</v>
      </c>
      <c r="F50">
        <v>1.11E-2</v>
      </c>
      <c r="G50">
        <v>7.000000000000001E-3</v>
      </c>
      <c r="H50">
        <v>-6.0999999999999995E-3</v>
      </c>
      <c r="I50">
        <v>1.29E-2</v>
      </c>
      <c r="J50">
        <v>-2.7200000000000002E-2</v>
      </c>
      <c r="K50">
        <v>5.9999999999999995E-4</v>
      </c>
    </row>
    <row r="51" spans="1:11" x14ac:dyDescent="0.25">
      <c r="A51" s="2">
        <v>40612</v>
      </c>
      <c r="B51">
        <v>-1.3900000000000001E-2</v>
      </c>
      <c r="C51">
        <v>-6.0999999999999995E-3</v>
      </c>
      <c r="D51">
        <v>-4.2700000000000002E-2</v>
      </c>
      <c r="E51">
        <v>-8.8999999999999999E-3</v>
      </c>
      <c r="F51">
        <v>-4.3E-3</v>
      </c>
      <c r="G51">
        <v>-1.6300000000000002E-2</v>
      </c>
      <c r="H51">
        <v>-1.23E-2</v>
      </c>
      <c r="I51">
        <v>-1.9100000000000002E-2</v>
      </c>
      <c r="J51">
        <v>-6.7000000000000002E-3</v>
      </c>
      <c r="K51">
        <v>-2.3900000000000001E-2</v>
      </c>
    </row>
    <row r="52" spans="1:11" x14ac:dyDescent="0.25">
      <c r="A52" s="2">
        <v>40613</v>
      </c>
      <c r="B52">
        <v>7.8000000000000005E-3</v>
      </c>
      <c r="C52">
        <v>-7.8000000000000005E-3</v>
      </c>
      <c r="D52">
        <v>-2.69E-2</v>
      </c>
      <c r="E52">
        <v>7.4999999999999997E-3</v>
      </c>
      <c r="F52">
        <v>2.5999999999999999E-3</v>
      </c>
      <c r="G52">
        <v>6.8000000000000005E-3</v>
      </c>
      <c r="H52">
        <v>0</v>
      </c>
      <c r="I52">
        <v>-1.3000000000000001E-2</v>
      </c>
      <c r="J52">
        <v>1.55E-2</v>
      </c>
      <c r="K52">
        <v>6.4000000000000003E-3</v>
      </c>
    </row>
    <row r="53" spans="1:11" x14ac:dyDescent="0.25">
      <c r="A53" s="2">
        <v>40616</v>
      </c>
      <c r="B53">
        <v>2.0199999999999999E-2</v>
      </c>
      <c r="C53">
        <v>5.8999999999999999E-3</v>
      </c>
      <c r="D53">
        <v>-1.9E-3</v>
      </c>
      <c r="E53">
        <v>8.3000000000000001E-3</v>
      </c>
      <c r="F53">
        <v>-6.7000000000000002E-3</v>
      </c>
      <c r="G53">
        <v>-1.21E-2</v>
      </c>
      <c r="H53">
        <v>-1.2500000000000001E-2</v>
      </c>
      <c r="I53">
        <v>-7.000000000000001E-4</v>
      </c>
      <c r="J53">
        <v>4.7999999999999996E-3</v>
      </c>
      <c r="K53">
        <v>7.4999999999999997E-3</v>
      </c>
    </row>
    <row r="54" spans="1:11" x14ac:dyDescent="0.25">
      <c r="A54" s="2">
        <v>40617</v>
      </c>
      <c r="B54">
        <v>5.1000000000000004E-3</v>
      </c>
      <c r="C54">
        <v>-1.2999999999999999E-3</v>
      </c>
      <c r="D54">
        <v>5.6000000000000008E-3</v>
      </c>
      <c r="E54">
        <v>-7.000000000000001E-3</v>
      </c>
      <c r="F54">
        <v>1.04E-2</v>
      </c>
      <c r="G54">
        <v>7.000000000000001E-3</v>
      </c>
      <c r="H54">
        <v>-6.3E-3</v>
      </c>
      <c r="I54">
        <v>7.000000000000001E-4</v>
      </c>
      <c r="J54">
        <v>2.8000000000000004E-3</v>
      </c>
      <c r="K54">
        <v>-1.21E-2</v>
      </c>
    </row>
    <row r="55" spans="1:11" x14ac:dyDescent="0.25">
      <c r="A55" s="2">
        <v>40618</v>
      </c>
      <c r="B55">
        <v>-1.3800000000000002E-2</v>
      </c>
      <c r="C55">
        <v>-7.8000000000000005E-3</v>
      </c>
      <c r="D55">
        <v>-1.49E-2</v>
      </c>
      <c r="E55">
        <v>-5.4000000000000003E-3</v>
      </c>
      <c r="F55">
        <v>-4.0000000000000001E-3</v>
      </c>
      <c r="G55">
        <v>-5.1000000000000004E-3</v>
      </c>
      <c r="H55">
        <v>-1.2699999999999999E-2</v>
      </c>
      <c r="I55">
        <v>1.32E-2</v>
      </c>
      <c r="J55">
        <v>-2.2700000000000001E-2</v>
      </c>
      <c r="K55">
        <v>-5.9999999999999995E-4</v>
      </c>
    </row>
    <row r="56" spans="1:11" x14ac:dyDescent="0.25">
      <c r="A56" s="2">
        <v>40619</v>
      </c>
      <c r="B56">
        <v>2.0899999999999998E-2</v>
      </c>
      <c r="C56">
        <v>-7.7000000000000002E-3</v>
      </c>
      <c r="D56">
        <v>0</v>
      </c>
      <c r="E56">
        <v>6.4000000000000003E-3</v>
      </c>
      <c r="F56">
        <v>8.3999999999999995E-3</v>
      </c>
      <c r="G56">
        <v>-7.9000000000000008E-3</v>
      </c>
      <c r="H56">
        <v>-1.9400000000000001E-2</v>
      </c>
      <c r="I56">
        <v>-2.6000000000000002E-2</v>
      </c>
      <c r="J56">
        <v>-2.8999999999999998E-3</v>
      </c>
      <c r="K56">
        <v>4.1000000000000003E-3</v>
      </c>
    </row>
    <row r="57" spans="1:11" x14ac:dyDescent="0.25">
      <c r="A57" s="2">
        <v>40620</v>
      </c>
      <c r="B57">
        <v>-9.5000000000000015E-3</v>
      </c>
      <c r="C57">
        <v>5.7999999999999996E-3</v>
      </c>
      <c r="D57">
        <v>-5.0000000000000001E-4</v>
      </c>
      <c r="E57">
        <v>-2.3999999999999998E-3</v>
      </c>
      <c r="F57">
        <v>-7.3000000000000001E-3</v>
      </c>
      <c r="G57">
        <v>-3.5000000000000005E-3</v>
      </c>
      <c r="H57">
        <v>-1.32E-2</v>
      </c>
      <c r="I57">
        <v>0.02</v>
      </c>
      <c r="J57">
        <v>3.9000000000000003E-3</v>
      </c>
      <c r="K57">
        <v>6.4000000000000003E-3</v>
      </c>
    </row>
    <row r="58" spans="1:11" x14ac:dyDescent="0.25">
      <c r="A58" s="2">
        <v>40623</v>
      </c>
      <c r="B58">
        <v>0</v>
      </c>
      <c r="C58">
        <v>0</v>
      </c>
      <c r="D58">
        <v>0</v>
      </c>
      <c r="E58">
        <v>1E-4</v>
      </c>
      <c r="F58">
        <v>1E-4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s="2">
        <v>40624</v>
      </c>
      <c r="B59">
        <v>8.6999999999999994E-3</v>
      </c>
      <c r="C59">
        <v>1.95E-2</v>
      </c>
      <c r="D59">
        <v>-1.5600000000000001E-2</v>
      </c>
      <c r="E59">
        <v>2.7000000000000001E-3</v>
      </c>
      <c r="F59">
        <v>1.1599999999999999E-2</v>
      </c>
      <c r="G59">
        <v>2.4399999999999998E-2</v>
      </c>
      <c r="H59">
        <v>2.6699999999999998E-2</v>
      </c>
      <c r="I59">
        <v>6.5000000000000006E-3</v>
      </c>
      <c r="J59">
        <v>8.6999999999999994E-3</v>
      </c>
      <c r="K59">
        <v>6.9000000000000008E-3</v>
      </c>
    </row>
    <row r="60" spans="1:11" x14ac:dyDescent="0.25">
      <c r="A60" s="2">
        <v>40625</v>
      </c>
      <c r="B60">
        <v>1.7600000000000001E-2</v>
      </c>
      <c r="C60">
        <v>3.8E-3</v>
      </c>
      <c r="D60">
        <v>-1.7299999999999999E-2</v>
      </c>
      <c r="E60">
        <v>1.1000000000000001E-3</v>
      </c>
      <c r="F60">
        <v>2.1400000000000002E-2</v>
      </c>
      <c r="G60">
        <v>1.78E-2</v>
      </c>
      <c r="H60">
        <v>-6.5000000000000006E-3</v>
      </c>
      <c r="I60">
        <v>0</v>
      </c>
      <c r="J60">
        <v>2.8999999999999998E-3</v>
      </c>
      <c r="K60">
        <v>-5.7000000000000002E-3</v>
      </c>
    </row>
    <row r="61" spans="1:11" x14ac:dyDescent="0.25">
      <c r="A61" s="2">
        <v>40626</v>
      </c>
      <c r="B61">
        <v>1.5100000000000001E-2</v>
      </c>
      <c r="C61">
        <v>2.1099999999999997E-2</v>
      </c>
      <c r="D61">
        <v>3.1800000000000002E-2</v>
      </c>
      <c r="E61">
        <v>3.5999999999999999E-3</v>
      </c>
      <c r="F61">
        <v>5.6000000000000008E-3</v>
      </c>
      <c r="G61">
        <v>6.6E-3</v>
      </c>
      <c r="H61">
        <v>2.6099999999999998E-2</v>
      </c>
      <c r="I61">
        <v>6.5000000000000006E-3</v>
      </c>
      <c r="J61">
        <v>3.6400000000000002E-2</v>
      </c>
      <c r="K61">
        <v>2.9300000000000003E-2</v>
      </c>
    </row>
    <row r="62" spans="1:11" x14ac:dyDescent="0.25">
      <c r="A62" s="2">
        <v>40627</v>
      </c>
      <c r="B62">
        <v>-1.6799999999999999E-2</v>
      </c>
      <c r="C62">
        <v>-8.6999999999999994E-3</v>
      </c>
      <c r="D62">
        <v>2.3999999999999998E-3</v>
      </c>
      <c r="E62">
        <v>-4.5999999999999999E-3</v>
      </c>
      <c r="F62">
        <v>1.1999999999999999E-3</v>
      </c>
      <c r="G62">
        <v>4.3E-3</v>
      </c>
      <c r="H62">
        <v>-6.4000000000000003E-3</v>
      </c>
      <c r="I62">
        <v>-1.9400000000000001E-2</v>
      </c>
      <c r="J62">
        <v>1.7000000000000001E-2</v>
      </c>
      <c r="K62">
        <v>3.9699999999999999E-2</v>
      </c>
    </row>
    <row r="63" spans="1:11" x14ac:dyDescent="0.25">
      <c r="A63" s="2">
        <v>40630</v>
      </c>
      <c r="B63">
        <v>1.5900000000000001E-2</v>
      </c>
      <c r="C63">
        <v>-1.77E-2</v>
      </c>
      <c r="D63">
        <v>8.5000000000000006E-3</v>
      </c>
      <c r="E63">
        <v>-4.0000000000000001E-3</v>
      </c>
      <c r="F63">
        <v>-3.7000000000000002E-3</v>
      </c>
      <c r="G63">
        <v>-1.6799999999999999E-2</v>
      </c>
      <c r="H63">
        <v>-6.4000000000000003E-3</v>
      </c>
      <c r="I63">
        <v>1.9699999999999999E-2</v>
      </c>
      <c r="J63">
        <v>3.8E-3</v>
      </c>
      <c r="K63">
        <v>2.5300000000000003E-2</v>
      </c>
    </row>
    <row r="64" spans="1:11" x14ac:dyDescent="0.25">
      <c r="A64" s="2">
        <v>40631</v>
      </c>
      <c r="B64">
        <v>-1.03E-2</v>
      </c>
      <c r="C64">
        <v>2.3300000000000001E-2</v>
      </c>
      <c r="D64">
        <v>8.5000000000000006E-3</v>
      </c>
      <c r="E64">
        <v>-2.0999999999999999E-3</v>
      </c>
      <c r="F64">
        <v>-1.29E-2</v>
      </c>
      <c r="G64">
        <v>-3.8E-3</v>
      </c>
      <c r="H64">
        <v>-1.9400000000000001E-2</v>
      </c>
      <c r="I64">
        <v>-5.9999999999999995E-4</v>
      </c>
      <c r="J64">
        <v>2.8000000000000004E-3</v>
      </c>
      <c r="K64">
        <v>-2.5999999999999999E-3</v>
      </c>
    </row>
    <row r="65" spans="1:11" x14ac:dyDescent="0.25">
      <c r="A65" s="2">
        <v>40632</v>
      </c>
      <c r="B65">
        <v>7.000000000000001E-3</v>
      </c>
      <c r="C65">
        <v>8.9999999999999998E-4</v>
      </c>
      <c r="D65">
        <v>8.8000000000000005E-3</v>
      </c>
      <c r="E65">
        <v>2.7000000000000001E-3</v>
      </c>
      <c r="F65">
        <v>-3.2000000000000002E-3</v>
      </c>
      <c r="G65">
        <v>5.0000000000000001E-3</v>
      </c>
      <c r="H65">
        <v>6.6E-3</v>
      </c>
      <c r="I65">
        <v>1.2999999999999999E-3</v>
      </c>
      <c r="J65">
        <v>9.4000000000000004E-3</v>
      </c>
      <c r="K65">
        <v>1.26E-2</v>
      </c>
    </row>
    <row r="66" spans="1:11" x14ac:dyDescent="0.25">
      <c r="A66" s="2">
        <v>40633</v>
      </c>
      <c r="B66">
        <v>1.5300000000000001E-2</v>
      </c>
      <c r="C66">
        <v>1.7500000000000002E-2</v>
      </c>
      <c r="D66">
        <v>-1.2E-2</v>
      </c>
      <c r="E66">
        <v>1.7100000000000001E-2</v>
      </c>
      <c r="F66">
        <v>-6.1999999999999998E-3</v>
      </c>
      <c r="G66">
        <v>5.3E-3</v>
      </c>
      <c r="H66">
        <v>6.5000000000000006E-3</v>
      </c>
      <c r="I66">
        <v>3.1600000000000003E-2</v>
      </c>
      <c r="J66">
        <v>-1.21E-2</v>
      </c>
      <c r="K66">
        <v>4.1999999999999997E-3</v>
      </c>
    </row>
    <row r="67" spans="1:11" x14ac:dyDescent="0.25">
      <c r="A67" s="2">
        <v>40634</v>
      </c>
      <c r="B67">
        <v>5.9999999999999995E-4</v>
      </c>
      <c r="C67">
        <v>-1E-4</v>
      </c>
      <c r="D67">
        <v>7.4999999999999997E-3</v>
      </c>
      <c r="E67">
        <v>3.9599999999999996E-2</v>
      </c>
      <c r="F67">
        <v>2.2700000000000001E-2</v>
      </c>
      <c r="G67">
        <v>9.7000000000000003E-3</v>
      </c>
      <c r="H67">
        <v>6.4899999999999999E-2</v>
      </c>
      <c r="I67">
        <v>0</v>
      </c>
      <c r="J67">
        <v>1.9799999999999998E-2</v>
      </c>
      <c r="K67">
        <v>1.34E-2</v>
      </c>
    </row>
    <row r="68" spans="1:11" x14ac:dyDescent="0.25">
      <c r="A68" s="2">
        <v>40637</v>
      </c>
      <c r="B68">
        <v>1.7000000000000001E-3</v>
      </c>
      <c r="C68">
        <v>1.6500000000000001E-2</v>
      </c>
      <c r="D68">
        <v>5.1000000000000004E-3</v>
      </c>
      <c r="E68">
        <v>9.4000000000000004E-3</v>
      </c>
      <c r="F68">
        <v>9.7999999999999997E-3</v>
      </c>
      <c r="G68">
        <v>9.5999999999999992E-3</v>
      </c>
      <c r="H68">
        <v>6.1000000000000006E-2</v>
      </c>
      <c r="I68">
        <v>0</v>
      </c>
      <c r="J68">
        <v>4.5999999999999999E-3</v>
      </c>
      <c r="K68">
        <v>-4.5999999999999999E-3</v>
      </c>
    </row>
    <row r="69" spans="1:11" x14ac:dyDescent="0.25">
      <c r="A69" s="2">
        <v>40638</v>
      </c>
      <c r="B69">
        <v>3.5000000000000005E-3</v>
      </c>
      <c r="C69">
        <v>1.32E-2</v>
      </c>
      <c r="D69">
        <v>-1.43E-2</v>
      </c>
      <c r="E69">
        <v>-2.9999999999999997E-4</v>
      </c>
      <c r="F69">
        <v>9.7000000000000003E-3</v>
      </c>
      <c r="G69">
        <v>8.3999999999999995E-3</v>
      </c>
      <c r="H69">
        <v>5.1699999999999996E-2</v>
      </c>
      <c r="I69">
        <v>-5.9999999999999995E-4</v>
      </c>
      <c r="J69">
        <v>-5.5000000000000005E-3</v>
      </c>
      <c r="K69">
        <v>-1E-3</v>
      </c>
    </row>
    <row r="70" spans="1:11" x14ac:dyDescent="0.25">
      <c r="A70" s="2">
        <v>40639</v>
      </c>
      <c r="B70">
        <v>1.26E-2</v>
      </c>
      <c r="C70">
        <v>1.83E-2</v>
      </c>
      <c r="D70">
        <v>-1.4499999999999999E-2</v>
      </c>
      <c r="E70">
        <v>1.5E-3</v>
      </c>
      <c r="F70">
        <v>-7.9000000000000008E-3</v>
      </c>
      <c r="G70">
        <v>-4.1999999999999997E-3</v>
      </c>
      <c r="H70">
        <v>3.2800000000000003E-2</v>
      </c>
      <c r="I70">
        <v>5.9999999999999995E-4</v>
      </c>
      <c r="J70">
        <v>8.9999999999999998E-4</v>
      </c>
      <c r="K70">
        <v>1.0800000000000001E-2</v>
      </c>
    </row>
    <row r="71" spans="1:11" x14ac:dyDescent="0.25">
      <c r="A71" s="2">
        <v>40640</v>
      </c>
      <c r="B71">
        <v>8.1000000000000013E-3</v>
      </c>
      <c r="C71">
        <v>4.1000000000000003E-3</v>
      </c>
      <c r="D71">
        <v>1.9000000000000003E-2</v>
      </c>
      <c r="E71">
        <v>-1.04E-2</v>
      </c>
      <c r="F71">
        <v>-5.7999999999999996E-3</v>
      </c>
      <c r="G71">
        <v>-4.3E-3</v>
      </c>
      <c r="H71">
        <v>-3.7000000000000005E-2</v>
      </c>
      <c r="I71">
        <v>0</v>
      </c>
      <c r="J71">
        <v>-1.8500000000000003E-2</v>
      </c>
      <c r="K71">
        <v>-5.1000000000000004E-3</v>
      </c>
    </row>
    <row r="72" spans="1:11" x14ac:dyDescent="0.25">
      <c r="A72" s="2">
        <v>40641</v>
      </c>
      <c r="B72">
        <v>2.8300000000000002E-2</v>
      </c>
      <c r="C72">
        <v>1.06E-2</v>
      </c>
      <c r="D72">
        <v>-7.9000000000000008E-3</v>
      </c>
      <c r="E72">
        <v>5.8999999999999999E-3</v>
      </c>
      <c r="F72">
        <v>5.0000000000000001E-4</v>
      </c>
      <c r="G72">
        <v>2.8999999999999998E-3</v>
      </c>
      <c r="H72">
        <v>1.1000000000000001E-2</v>
      </c>
      <c r="I72">
        <v>0</v>
      </c>
      <c r="J72">
        <v>-2.63E-2</v>
      </c>
      <c r="K72">
        <v>-1E-3</v>
      </c>
    </row>
    <row r="73" spans="1:11" x14ac:dyDescent="0.25">
      <c r="A73" s="2">
        <v>40644</v>
      </c>
      <c r="B73">
        <v>4.0200000000000007E-2</v>
      </c>
      <c r="C73">
        <v>1.3300000000000001E-2</v>
      </c>
      <c r="D73">
        <v>-1.4000000000000002E-3</v>
      </c>
      <c r="E73">
        <v>-1.1500000000000002E-2</v>
      </c>
      <c r="F73">
        <v>2E-3</v>
      </c>
      <c r="G73">
        <v>1.5800000000000002E-2</v>
      </c>
      <c r="H73">
        <v>1.09E-2</v>
      </c>
      <c r="I73">
        <v>-2.81E-2</v>
      </c>
      <c r="J73">
        <v>-1.9299999999999998E-2</v>
      </c>
      <c r="K73">
        <v>1.5300000000000001E-2</v>
      </c>
    </row>
    <row r="74" spans="1:11" x14ac:dyDescent="0.25">
      <c r="A74" s="2">
        <v>40645</v>
      </c>
      <c r="B74">
        <v>-1.1000000000000001E-3</v>
      </c>
      <c r="C74">
        <v>-3.0800000000000001E-2</v>
      </c>
      <c r="D74">
        <v>-1.03E-2</v>
      </c>
      <c r="E74">
        <v>-3.4000000000000002E-3</v>
      </c>
      <c r="F74">
        <v>-1.29E-2</v>
      </c>
      <c r="G74">
        <v>-1.7000000000000001E-2</v>
      </c>
      <c r="H74">
        <v>-4.2999999999999997E-2</v>
      </c>
      <c r="I74">
        <v>-2.2499999999999999E-2</v>
      </c>
      <c r="J74">
        <v>1E-3</v>
      </c>
      <c r="K74">
        <v>0</v>
      </c>
    </row>
    <row r="75" spans="1:11" x14ac:dyDescent="0.25">
      <c r="A75" s="2">
        <v>40646</v>
      </c>
      <c r="B75">
        <v>2.41E-2</v>
      </c>
      <c r="C75">
        <v>-8.5000000000000006E-3</v>
      </c>
      <c r="D75">
        <v>-5.7000000000000002E-3</v>
      </c>
      <c r="E75">
        <v>7.4000000000000003E-3</v>
      </c>
      <c r="F75">
        <v>1.5E-3</v>
      </c>
      <c r="G75">
        <v>1.3000000000000001E-2</v>
      </c>
      <c r="H75">
        <v>0</v>
      </c>
      <c r="I75">
        <v>1.32E-2</v>
      </c>
      <c r="J75">
        <v>3.9000000000000003E-3</v>
      </c>
      <c r="K75">
        <v>-5.5000000000000005E-3</v>
      </c>
    </row>
    <row r="76" spans="1:11" x14ac:dyDescent="0.25">
      <c r="A76" s="2">
        <v>40647</v>
      </c>
      <c r="B76">
        <v>-2.7900000000000001E-2</v>
      </c>
      <c r="C76">
        <v>-9.7999999999999997E-3</v>
      </c>
      <c r="D76">
        <v>-6.7000000000000002E-3</v>
      </c>
      <c r="E76">
        <v>-5.7999999999999996E-3</v>
      </c>
      <c r="F76">
        <v>1.7500000000000002E-2</v>
      </c>
      <c r="G76">
        <v>-3.5000000000000005E-3</v>
      </c>
      <c r="H76">
        <v>-1.1200000000000002E-2</v>
      </c>
      <c r="I76">
        <v>0</v>
      </c>
      <c r="J76">
        <v>4.8999999999999998E-3</v>
      </c>
      <c r="K76">
        <v>-2E-3</v>
      </c>
    </row>
    <row r="77" spans="1:11" x14ac:dyDescent="0.25">
      <c r="A77" s="2">
        <v>40648</v>
      </c>
      <c r="B77">
        <v>-1.6000000000000001E-3</v>
      </c>
      <c r="C77">
        <v>5.9999999999999995E-4</v>
      </c>
      <c r="D77">
        <v>-8.6999999999999994E-3</v>
      </c>
      <c r="E77">
        <v>-2.5000000000000001E-3</v>
      </c>
      <c r="F77">
        <v>-3.7000000000000002E-3</v>
      </c>
      <c r="G77">
        <v>-6.0000000000000001E-3</v>
      </c>
      <c r="H77">
        <v>5.7000000000000002E-3</v>
      </c>
      <c r="I77">
        <v>3.9E-2</v>
      </c>
      <c r="J77">
        <v>1E-3</v>
      </c>
      <c r="K77">
        <v>-3.5000000000000005E-3</v>
      </c>
    </row>
    <row r="78" spans="1:11" x14ac:dyDescent="0.25">
      <c r="A78" s="2">
        <v>40651</v>
      </c>
      <c r="B78">
        <v>-3.3E-3</v>
      </c>
      <c r="C78">
        <v>-1.4800000000000001E-2</v>
      </c>
      <c r="D78">
        <v>-4.5600000000000002E-2</v>
      </c>
      <c r="E78">
        <v>-4.5999999999999999E-3</v>
      </c>
      <c r="F78">
        <v>-1.6000000000000001E-3</v>
      </c>
      <c r="G78">
        <v>1.3100000000000001E-2</v>
      </c>
      <c r="H78">
        <v>-1.6899999999999998E-2</v>
      </c>
      <c r="I78">
        <v>-5.6299999999999996E-2</v>
      </c>
      <c r="J78">
        <v>-3.2099999999999997E-2</v>
      </c>
      <c r="K78">
        <v>-2.8500000000000001E-2</v>
      </c>
    </row>
    <row r="79" spans="1:11" x14ac:dyDescent="0.25">
      <c r="A79" s="2">
        <v>40652</v>
      </c>
      <c r="B79">
        <v>-5.7000000000000002E-3</v>
      </c>
      <c r="C79">
        <v>2.2800000000000001E-2</v>
      </c>
      <c r="D79">
        <v>-4.5999999999999999E-3</v>
      </c>
      <c r="E79">
        <v>1.1000000000000001E-3</v>
      </c>
      <c r="F79">
        <v>1.23E-2</v>
      </c>
      <c r="G79">
        <v>6.7000000000000002E-3</v>
      </c>
      <c r="H79">
        <v>-1.72E-2</v>
      </c>
      <c r="I79">
        <v>1.9900000000000001E-2</v>
      </c>
      <c r="J79">
        <v>8.0000000000000002E-3</v>
      </c>
      <c r="K79">
        <v>1.9400000000000001E-2</v>
      </c>
    </row>
    <row r="80" spans="1:11" x14ac:dyDescent="0.25">
      <c r="A80" s="2">
        <v>40653</v>
      </c>
      <c r="B80">
        <v>2.8399999999999998E-2</v>
      </c>
      <c r="C80">
        <v>4.5000000000000005E-3</v>
      </c>
      <c r="D80">
        <v>6.9000000000000006E-2</v>
      </c>
      <c r="E80">
        <v>5.8999999999999999E-3</v>
      </c>
      <c r="F80">
        <v>-1.7000000000000001E-2</v>
      </c>
      <c r="G80">
        <v>6.8000000000000005E-3</v>
      </c>
      <c r="H80">
        <v>2.92E-2</v>
      </c>
      <c r="I80">
        <v>0</v>
      </c>
      <c r="J80">
        <v>7.000000000000001E-3</v>
      </c>
      <c r="K80">
        <v>-1.49E-2</v>
      </c>
    </row>
    <row r="81" spans="1:11" x14ac:dyDescent="0.25">
      <c r="A81" s="2">
        <v>40654</v>
      </c>
      <c r="B81">
        <v>0</v>
      </c>
      <c r="C81">
        <v>0</v>
      </c>
      <c r="D81">
        <v>0</v>
      </c>
      <c r="E81">
        <v>1E-4</v>
      </c>
      <c r="F81">
        <v>1E-4</v>
      </c>
      <c r="G81">
        <v>1E-4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s="2">
        <v>40655</v>
      </c>
      <c r="B82">
        <v>0</v>
      </c>
      <c r="C82">
        <v>0</v>
      </c>
      <c r="D82">
        <v>0</v>
      </c>
      <c r="E82">
        <v>1E-4</v>
      </c>
      <c r="F82">
        <v>1E-4</v>
      </c>
      <c r="G82">
        <v>1E-4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s="2">
        <v>40658</v>
      </c>
      <c r="B83">
        <v>1E-3</v>
      </c>
      <c r="C83">
        <v>-2.9999999999999997E-4</v>
      </c>
      <c r="D83">
        <v>2.6800000000000001E-2</v>
      </c>
      <c r="E83">
        <v>-3.2000000000000002E-3</v>
      </c>
      <c r="F83">
        <v>-1.23E-2</v>
      </c>
      <c r="G83">
        <v>1.2999999999999999E-3</v>
      </c>
      <c r="H83">
        <v>5.7000000000000002E-3</v>
      </c>
      <c r="I83">
        <v>0</v>
      </c>
      <c r="J83">
        <v>8.8999999999999999E-3</v>
      </c>
      <c r="K83">
        <v>5.0000000000000001E-4</v>
      </c>
    </row>
    <row r="84" spans="1:11" x14ac:dyDescent="0.25">
      <c r="A84" s="2">
        <v>40659</v>
      </c>
      <c r="B84">
        <v>1.5E-3</v>
      </c>
      <c r="C84">
        <v>-8.6E-3</v>
      </c>
      <c r="D84">
        <v>-6.0999999999999995E-3</v>
      </c>
      <c r="E84">
        <v>6.9000000000000008E-3</v>
      </c>
      <c r="F84">
        <v>-1.2500000000000001E-2</v>
      </c>
      <c r="G84">
        <v>6.3E-3</v>
      </c>
      <c r="H84">
        <v>0</v>
      </c>
      <c r="I84">
        <v>0</v>
      </c>
      <c r="J84">
        <v>-1.0800000000000001E-2</v>
      </c>
      <c r="K84">
        <v>5.0000000000000001E-4</v>
      </c>
    </row>
    <row r="85" spans="1:11" x14ac:dyDescent="0.25">
      <c r="A85" s="2">
        <v>40660</v>
      </c>
      <c r="B85">
        <v>-1.9E-3</v>
      </c>
      <c r="C85">
        <v>-2E-3</v>
      </c>
      <c r="D85">
        <v>-1.3600000000000001E-2</v>
      </c>
      <c r="E85">
        <v>-4.7000000000000002E-3</v>
      </c>
      <c r="F85">
        <v>0</v>
      </c>
      <c r="G85">
        <v>-1.1699999999999999E-2</v>
      </c>
      <c r="H85">
        <v>1.6899999999999998E-2</v>
      </c>
      <c r="I85">
        <v>3.2500000000000001E-2</v>
      </c>
      <c r="J85">
        <v>-1.1899999999999999E-2</v>
      </c>
      <c r="K85">
        <v>5.7000000000000002E-3</v>
      </c>
    </row>
    <row r="86" spans="1:11" x14ac:dyDescent="0.25">
      <c r="A86" s="2">
        <v>40661</v>
      </c>
      <c r="B86">
        <v>-9.8999999999999991E-3</v>
      </c>
      <c r="C86">
        <v>-9.4000000000000004E-3</v>
      </c>
      <c r="D86">
        <v>4.3E-3</v>
      </c>
      <c r="E86">
        <v>-2.0000000000000001E-4</v>
      </c>
      <c r="F86">
        <v>-1.7000000000000001E-3</v>
      </c>
      <c r="G86">
        <v>-4.0000000000000001E-3</v>
      </c>
      <c r="H86">
        <v>2.7800000000000002E-2</v>
      </c>
      <c r="I86">
        <v>0</v>
      </c>
      <c r="J86">
        <v>7.000000000000001E-3</v>
      </c>
      <c r="K86">
        <v>-5.0000000000000001E-4</v>
      </c>
    </row>
    <row r="87" spans="1:11" x14ac:dyDescent="0.25">
      <c r="A87" s="2">
        <v>40662</v>
      </c>
      <c r="B87">
        <v>2.3000000000000003E-2</v>
      </c>
      <c r="C87">
        <v>1.78E-2</v>
      </c>
      <c r="D87">
        <v>1.5100000000000001E-2</v>
      </c>
      <c r="E87">
        <v>-1.37E-2</v>
      </c>
      <c r="F87">
        <v>-4.7000000000000002E-3</v>
      </c>
      <c r="G87">
        <v>-3.9000000000000003E-3</v>
      </c>
      <c r="H87">
        <v>1.0800000000000001E-2</v>
      </c>
      <c r="I87">
        <v>-4.4000000000000004E-2</v>
      </c>
      <c r="J87">
        <v>-4.0000000000000001E-3</v>
      </c>
      <c r="K87">
        <v>3.9399999999999998E-2</v>
      </c>
    </row>
    <row r="88" spans="1:11" x14ac:dyDescent="0.25">
      <c r="A88" s="2">
        <v>40665</v>
      </c>
      <c r="B88">
        <v>-2.8300000000000002E-2</v>
      </c>
      <c r="C88">
        <v>-1.4800000000000001E-2</v>
      </c>
      <c r="D88">
        <v>-2.1899999999999999E-2</v>
      </c>
      <c r="E88">
        <v>6.9000000000000008E-3</v>
      </c>
      <c r="F88">
        <v>-6.0999999999999995E-3</v>
      </c>
      <c r="G88">
        <v>6.6E-3</v>
      </c>
      <c r="H88">
        <v>-3.7400000000000003E-2</v>
      </c>
      <c r="I88">
        <v>0</v>
      </c>
      <c r="J88">
        <v>-4.0000000000000001E-3</v>
      </c>
      <c r="K88">
        <v>0</v>
      </c>
    </row>
    <row r="89" spans="1:11" x14ac:dyDescent="0.25">
      <c r="A89" s="2">
        <v>40666</v>
      </c>
      <c r="B89">
        <v>-2.1299999999999999E-2</v>
      </c>
      <c r="C89">
        <v>-1.6200000000000003E-2</v>
      </c>
      <c r="D89">
        <v>-1.9000000000000003E-2</v>
      </c>
      <c r="E89">
        <v>-8.0000000000000004E-4</v>
      </c>
      <c r="F89">
        <v>1.4800000000000001E-2</v>
      </c>
      <c r="G89">
        <v>-6.0000000000000001E-3</v>
      </c>
      <c r="H89">
        <v>-1.67E-2</v>
      </c>
      <c r="I89">
        <v>-1.32E-2</v>
      </c>
      <c r="J89">
        <v>-2.3099999999999999E-2</v>
      </c>
      <c r="K89">
        <v>-1.5900000000000001E-2</v>
      </c>
    </row>
    <row r="90" spans="1:11" x14ac:dyDescent="0.25">
      <c r="A90" s="2">
        <v>40667</v>
      </c>
      <c r="B90">
        <v>-9.1999999999999998E-3</v>
      </c>
      <c r="C90">
        <v>8.8999999999999999E-3</v>
      </c>
      <c r="D90">
        <v>2.1400000000000002E-2</v>
      </c>
      <c r="E90">
        <v>6.3E-3</v>
      </c>
      <c r="F90">
        <v>1.6000000000000001E-3</v>
      </c>
      <c r="G90">
        <v>-1.3900000000000001E-2</v>
      </c>
      <c r="H90">
        <v>5.6000000000000008E-3</v>
      </c>
      <c r="I90">
        <v>0</v>
      </c>
      <c r="J90">
        <v>-3.8100000000000002E-2</v>
      </c>
      <c r="K90">
        <v>-5.1000000000000004E-3</v>
      </c>
    </row>
    <row r="91" spans="1:11" x14ac:dyDescent="0.25">
      <c r="A91" s="2">
        <v>40668</v>
      </c>
      <c r="B91">
        <v>2.46E-2</v>
      </c>
      <c r="C91">
        <v>-7.000000000000001E-3</v>
      </c>
      <c r="D91">
        <v>1.43E-2</v>
      </c>
      <c r="E91">
        <v>1.41E-2</v>
      </c>
      <c r="F91">
        <v>-3.9000000000000003E-3</v>
      </c>
      <c r="G91">
        <v>-6.1999999999999998E-3</v>
      </c>
      <c r="H91">
        <v>-5.6000000000000008E-3</v>
      </c>
      <c r="I91">
        <v>1.3300000000000001E-2</v>
      </c>
      <c r="J91">
        <v>3.2000000000000002E-3</v>
      </c>
      <c r="K91">
        <v>-5.0000000000000001E-4</v>
      </c>
    </row>
    <row r="92" spans="1:11" x14ac:dyDescent="0.25">
      <c r="A92" s="2">
        <v>40669</v>
      </c>
      <c r="B92">
        <v>1.2500000000000001E-2</v>
      </c>
      <c r="C92">
        <v>-8.6999999999999994E-3</v>
      </c>
      <c r="D92">
        <v>-2.8000000000000004E-3</v>
      </c>
      <c r="E92">
        <v>-4.1000000000000003E-3</v>
      </c>
      <c r="F92">
        <v>4.8999999999999998E-3</v>
      </c>
      <c r="G92">
        <v>1.6300000000000002E-2</v>
      </c>
      <c r="H92">
        <v>0</v>
      </c>
      <c r="I92">
        <v>0</v>
      </c>
      <c r="J92">
        <v>3.2000000000000002E-3</v>
      </c>
      <c r="K92">
        <v>5.0000000000000001E-4</v>
      </c>
    </row>
    <row r="93" spans="1:11" x14ac:dyDescent="0.25">
      <c r="A93" s="2">
        <v>40672</v>
      </c>
      <c r="B93">
        <v>-5.6000000000000008E-3</v>
      </c>
      <c r="C93">
        <v>1.29E-2</v>
      </c>
      <c r="D93">
        <v>3.3E-3</v>
      </c>
      <c r="E93">
        <v>-5.4000000000000003E-3</v>
      </c>
      <c r="F93">
        <v>2.35E-2</v>
      </c>
      <c r="G93">
        <v>5.1000000000000004E-3</v>
      </c>
      <c r="H93">
        <v>5.6000000000000008E-3</v>
      </c>
      <c r="I93">
        <v>1.9699999999999999E-2</v>
      </c>
      <c r="J93">
        <v>-1.2800000000000001E-2</v>
      </c>
      <c r="K93">
        <v>-5.0000000000000001E-4</v>
      </c>
    </row>
    <row r="94" spans="1:11" x14ac:dyDescent="0.25">
      <c r="A94" s="2">
        <v>40673</v>
      </c>
      <c r="B94">
        <v>3.0999999999999999E-3</v>
      </c>
      <c r="C94">
        <v>3.0000000000000001E-3</v>
      </c>
      <c r="D94">
        <v>8.8999999999999999E-3</v>
      </c>
      <c r="E94">
        <v>-1.29E-2</v>
      </c>
      <c r="F94">
        <v>1.9699999999999999E-2</v>
      </c>
      <c r="G94">
        <v>5.5000000000000005E-3</v>
      </c>
      <c r="H94">
        <v>-2.81E-2</v>
      </c>
      <c r="I94">
        <v>1.29E-2</v>
      </c>
      <c r="J94">
        <v>2.2600000000000002E-2</v>
      </c>
      <c r="K94">
        <v>1.1200000000000002E-2</v>
      </c>
    </row>
    <row r="95" spans="1:11" x14ac:dyDescent="0.25">
      <c r="A95" s="2">
        <v>40674</v>
      </c>
      <c r="B95">
        <v>-1.47E-2</v>
      </c>
      <c r="C95">
        <v>-9.0000000000000011E-3</v>
      </c>
      <c r="D95">
        <v>1.3500000000000002E-2</v>
      </c>
      <c r="E95">
        <v>-5.9999999999999995E-4</v>
      </c>
      <c r="F95">
        <v>8.2000000000000007E-3</v>
      </c>
      <c r="G95">
        <v>-5.7999999999999996E-3</v>
      </c>
      <c r="H95">
        <v>-1.7299999999999999E-2</v>
      </c>
      <c r="I95">
        <v>5.7000000000000002E-3</v>
      </c>
      <c r="J95">
        <v>-5.3E-3</v>
      </c>
      <c r="K95">
        <v>-7.000000000000001E-3</v>
      </c>
    </row>
    <row r="96" spans="1:11" x14ac:dyDescent="0.25">
      <c r="A96" s="2">
        <v>40675</v>
      </c>
      <c r="B96">
        <v>-5.9999999999999995E-4</v>
      </c>
      <c r="C96">
        <v>-2.63E-2</v>
      </c>
      <c r="D96">
        <v>1.24E-2</v>
      </c>
      <c r="E96">
        <v>1.0200000000000001E-2</v>
      </c>
      <c r="F96">
        <v>1.4000000000000002E-3</v>
      </c>
      <c r="G96">
        <v>2.3999999999999998E-3</v>
      </c>
      <c r="H96">
        <v>0</v>
      </c>
      <c r="I96">
        <v>-7.6E-3</v>
      </c>
      <c r="J96">
        <v>8.5000000000000006E-3</v>
      </c>
      <c r="K96">
        <v>-5.0000000000000001E-4</v>
      </c>
    </row>
    <row r="97" spans="1:11" x14ac:dyDescent="0.25">
      <c r="A97" s="2">
        <v>40676</v>
      </c>
      <c r="B97">
        <v>-3.2400000000000005E-2</v>
      </c>
      <c r="C97">
        <v>-8.3999999999999995E-3</v>
      </c>
      <c r="D97">
        <v>1.9000000000000003E-2</v>
      </c>
      <c r="E97">
        <v>-4.1999999999999997E-3</v>
      </c>
      <c r="F97">
        <v>5.7000000000000002E-3</v>
      </c>
      <c r="G97">
        <v>-2.7000000000000001E-3</v>
      </c>
      <c r="H97">
        <v>1.7600000000000001E-2</v>
      </c>
      <c r="I97">
        <v>0</v>
      </c>
      <c r="J97">
        <v>5.3E-3</v>
      </c>
      <c r="K97">
        <v>-6.0999999999999995E-3</v>
      </c>
    </row>
    <row r="98" spans="1:11" x14ac:dyDescent="0.25">
      <c r="A98" s="2">
        <v>40679</v>
      </c>
      <c r="B98">
        <v>0</v>
      </c>
      <c r="C98">
        <v>-1.5800000000000002E-2</v>
      </c>
      <c r="D98">
        <v>6.3E-3</v>
      </c>
      <c r="E98">
        <v>-3.3E-3</v>
      </c>
      <c r="F98">
        <v>9.1999999999999998E-3</v>
      </c>
      <c r="G98">
        <v>1.6899999999999998E-2</v>
      </c>
      <c r="H98">
        <v>0</v>
      </c>
      <c r="I98">
        <v>-4.2800000000000005E-2</v>
      </c>
      <c r="J98">
        <v>1.46E-2</v>
      </c>
      <c r="K98">
        <v>-2.5999999999999999E-3</v>
      </c>
    </row>
    <row r="99" spans="1:11" x14ac:dyDescent="0.25">
      <c r="A99" s="2">
        <v>40680</v>
      </c>
      <c r="B99">
        <v>5.5500000000000001E-2</v>
      </c>
      <c r="C99">
        <v>-1.66E-2</v>
      </c>
      <c r="D99">
        <v>-3.0999999999999999E-3</v>
      </c>
      <c r="E99">
        <v>6.9000000000000008E-3</v>
      </c>
      <c r="F99">
        <v>1.1000000000000001E-3</v>
      </c>
      <c r="G99">
        <v>-1.7000000000000001E-2</v>
      </c>
      <c r="H99">
        <v>-5.7999999999999996E-3</v>
      </c>
      <c r="I99">
        <v>0</v>
      </c>
      <c r="J99">
        <v>-2.0999999999999999E-3</v>
      </c>
      <c r="K99">
        <v>2E-3</v>
      </c>
    </row>
    <row r="100" spans="1:11" x14ac:dyDescent="0.25">
      <c r="A100" s="2">
        <v>40681</v>
      </c>
      <c r="B100">
        <v>4.1999999999999997E-3</v>
      </c>
      <c r="C100">
        <v>2.9399999999999999E-2</v>
      </c>
      <c r="D100">
        <v>1.21E-2</v>
      </c>
      <c r="E100">
        <v>1.1000000000000001E-3</v>
      </c>
      <c r="F100">
        <v>2.8999999999999998E-3</v>
      </c>
      <c r="G100">
        <v>9.1999999999999998E-3</v>
      </c>
      <c r="H100">
        <v>2.3300000000000001E-2</v>
      </c>
      <c r="I100">
        <v>1.3300000000000001E-2</v>
      </c>
      <c r="J100">
        <v>5.1999999999999998E-3</v>
      </c>
      <c r="K100">
        <v>6.0999999999999995E-3</v>
      </c>
    </row>
    <row r="101" spans="1:11" x14ac:dyDescent="0.25">
      <c r="A101" s="2">
        <v>40682</v>
      </c>
      <c r="B101">
        <v>-6.3E-3</v>
      </c>
      <c r="C101">
        <v>6.0000000000000001E-3</v>
      </c>
      <c r="D101">
        <v>-8.9999999999999998E-4</v>
      </c>
      <c r="E101">
        <v>5.3E-3</v>
      </c>
      <c r="F101">
        <v>-5.0000000000000001E-3</v>
      </c>
      <c r="G101">
        <v>-1.2E-2</v>
      </c>
      <c r="H101">
        <v>-1.14E-2</v>
      </c>
      <c r="I101">
        <v>0</v>
      </c>
      <c r="J101">
        <v>-6.1999999999999998E-3</v>
      </c>
      <c r="K101">
        <v>-4.1000000000000003E-3</v>
      </c>
    </row>
    <row r="102" spans="1:11" x14ac:dyDescent="0.25">
      <c r="A102" s="2">
        <v>40683</v>
      </c>
      <c r="B102">
        <v>1.04E-2</v>
      </c>
      <c r="C102">
        <v>1.2E-2</v>
      </c>
      <c r="D102">
        <v>-1.46E-2</v>
      </c>
      <c r="E102">
        <v>2.7000000000000001E-3</v>
      </c>
      <c r="F102">
        <v>5.0000000000000001E-4</v>
      </c>
      <c r="G102">
        <v>-4.5000000000000005E-3</v>
      </c>
      <c r="H102">
        <v>1.1500000000000002E-2</v>
      </c>
      <c r="I102">
        <v>0</v>
      </c>
      <c r="J102">
        <v>-4.1000000000000003E-3</v>
      </c>
      <c r="K102">
        <v>-3.5999999999999999E-3</v>
      </c>
    </row>
    <row r="103" spans="1:11" x14ac:dyDescent="0.25">
      <c r="A103" s="2">
        <v>40686</v>
      </c>
      <c r="B103">
        <v>-0.01</v>
      </c>
      <c r="C103">
        <v>-6.0000000000000001E-3</v>
      </c>
      <c r="D103">
        <v>-1.3500000000000002E-2</v>
      </c>
      <c r="E103">
        <v>-5.4000000000000003E-3</v>
      </c>
      <c r="F103">
        <v>-4.7999999999999996E-3</v>
      </c>
      <c r="G103">
        <v>5.0000000000000001E-4</v>
      </c>
      <c r="H103">
        <v>-2.2700000000000001E-2</v>
      </c>
      <c r="I103">
        <v>0</v>
      </c>
      <c r="J103">
        <v>-2.0999999999999999E-3</v>
      </c>
      <c r="K103">
        <v>-7.7000000000000002E-3</v>
      </c>
    </row>
    <row r="104" spans="1:11" x14ac:dyDescent="0.25">
      <c r="A104" s="2">
        <v>40687</v>
      </c>
      <c r="B104">
        <v>8.0000000000000002E-3</v>
      </c>
      <c r="C104">
        <v>-5.7999999999999996E-3</v>
      </c>
      <c r="D104">
        <v>-2.7000000000000001E-3</v>
      </c>
      <c r="E104">
        <v>-5.9999999999999995E-4</v>
      </c>
      <c r="F104">
        <v>2.3999999999999998E-3</v>
      </c>
      <c r="G104">
        <v>6.9000000000000008E-3</v>
      </c>
      <c r="H104">
        <v>-5.7999999999999996E-3</v>
      </c>
      <c r="I104">
        <v>-1.32E-2</v>
      </c>
      <c r="J104">
        <v>-2.0999999999999999E-3</v>
      </c>
      <c r="K104">
        <v>5.7000000000000002E-3</v>
      </c>
    </row>
    <row r="105" spans="1:11" x14ac:dyDescent="0.25">
      <c r="A105" s="2">
        <v>40688</v>
      </c>
      <c r="B105">
        <v>-4.1000000000000003E-3</v>
      </c>
      <c r="C105">
        <v>4.5999999999999999E-3</v>
      </c>
      <c r="D105">
        <v>-1.4199999999999999E-2</v>
      </c>
      <c r="E105">
        <v>-4.7000000000000002E-3</v>
      </c>
      <c r="F105">
        <v>-4.7999999999999996E-3</v>
      </c>
      <c r="G105">
        <v>-5.8999999999999999E-3</v>
      </c>
      <c r="H105">
        <v>-5.7999999999999996E-3</v>
      </c>
      <c r="I105">
        <v>0</v>
      </c>
      <c r="J105">
        <v>8.3000000000000001E-3</v>
      </c>
      <c r="K105">
        <v>-5.0000000000000001E-4</v>
      </c>
    </row>
    <row r="106" spans="1:11" x14ac:dyDescent="0.25">
      <c r="A106" s="2">
        <v>40689</v>
      </c>
      <c r="B106">
        <v>1E-3</v>
      </c>
      <c r="C106">
        <v>-5.3E-3</v>
      </c>
      <c r="D106">
        <v>3.1099999999999999E-2</v>
      </c>
      <c r="E106">
        <v>8.9999999999999998E-4</v>
      </c>
      <c r="F106">
        <v>1.7000000000000001E-3</v>
      </c>
      <c r="G106">
        <v>-1.2999999999999999E-3</v>
      </c>
      <c r="H106">
        <v>0</v>
      </c>
      <c r="I106">
        <v>0</v>
      </c>
      <c r="J106">
        <v>6.1999999999999998E-3</v>
      </c>
      <c r="K106">
        <v>8.6999999999999994E-3</v>
      </c>
    </row>
    <row r="107" spans="1:11" x14ac:dyDescent="0.25">
      <c r="A107" s="2">
        <v>40690</v>
      </c>
      <c r="B107">
        <v>0</v>
      </c>
      <c r="C107">
        <v>-1.0800000000000001E-2</v>
      </c>
      <c r="D107">
        <v>1.6200000000000003E-2</v>
      </c>
      <c r="E107">
        <v>-4.0000000000000001E-3</v>
      </c>
      <c r="F107">
        <v>1.2E-2</v>
      </c>
      <c r="G107">
        <v>1.5E-3</v>
      </c>
      <c r="H107">
        <v>5.8999999999999999E-3</v>
      </c>
      <c r="I107">
        <v>3.27E-2</v>
      </c>
      <c r="J107">
        <v>9.1999999999999998E-3</v>
      </c>
      <c r="K107">
        <v>1.5E-3</v>
      </c>
    </row>
    <row r="108" spans="1:11" x14ac:dyDescent="0.25">
      <c r="A108" s="2">
        <v>40693</v>
      </c>
      <c r="B108">
        <v>-5.6000000000000008E-3</v>
      </c>
      <c r="C108">
        <v>6.1999999999999998E-3</v>
      </c>
      <c r="D108">
        <v>-6.6E-3</v>
      </c>
      <c r="E108">
        <v>-1.1999999999999999E-3</v>
      </c>
      <c r="F108">
        <v>-8.0000000000000004E-4</v>
      </c>
      <c r="G108">
        <v>-1.67E-2</v>
      </c>
      <c r="H108">
        <v>-1.1699999999999999E-2</v>
      </c>
      <c r="I108">
        <v>-7.0999999999999995E-3</v>
      </c>
      <c r="J108">
        <v>-6.0999999999999995E-3</v>
      </c>
      <c r="K108">
        <v>-8.6E-3</v>
      </c>
    </row>
    <row r="109" spans="1:11" x14ac:dyDescent="0.25">
      <c r="A109" s="2">
        <v>40694</v>
      </c>
      <c r="B109">
        <v>3.9000000000000003E-3</v>
      </c>
      <c r="C109">
        <v>-1.8E-3</v>
      </c>
      <c r="D109">
        <v>-2.7600000000000003E-2</v>
      </c>
      <c r="E109">
        <v>7.8000000000000005E-3</v>
      </c>
      <c r="F109">
        <v>9.1000000000000004E-3</v>
      </c>
      <c r="G109">
        <v>9.7999999999999997E-3</v>
      </c>
      <c r="H109">
        <v>5.8999999999999999E-3</v>
      </c>
      <c r="I109">
        <v>1.2999999999999999E-3</v>
      </c>
      <c r="J109">
        <v>2.1499999999999998E-2</v>
      </c>
      <c r="K109">
        <v>6.0999999999999995E-3</v>
      </c>
    </row>
    <row r="110" spans="1:11" x14ac:dyDescent="0.25">
      <c r="A110" s="2">
        <v>40695</v>
      </c>
      <c r="B110">
        <v>-2.8999999999999998E-2</v>
      </c>
      <c r="C110">
        <v>-1.0500000000000001E-2</v>
      </c>
      <c r="D110">
        <v>-9.5999999999999992E-3</v>
      </c>
      <c r="E110">
        <v>1.5600000000000001E-2</v>
      </c>
      <c r="F110">
        <v>1.6000000000000001E-3</v>
      </c>
      <c r="G110">
        <v>8.8999999999999999E-3</v>
      </c>
      <c r="H110">
        <v>-5.8999999999999999E-3</v>
      </c>
      <c r="I110">
        <v>0</v>
      </c>
      <c r="J110">
        <v>-1.2E-2</v>
      </c>
      <c r="K110">
        <v>-6.0999999999999995E-3</v>
      </c>
    </row>
    <row r="111" spans="1:11" x14ac:dyDescent="0.25">
      <c r="A111" s="2">
        <v>40696</v>
      </c>
      <c r="B111">
        <v>1.7000000000000001E-2</v>
      </c>
      <c r="C111">
        <v>0</v>
      </c>
      <c r="D111">
        <v>1.11E-2</v>
      </c>
      <c r="E111">
        <v>4.3200000000000002E-2</v>
      </c>
      <c r="F111">
        <v>-8.3000000000000001E-3</v>
      </c>
      <c r="G111">
        <v>1.7600000000000001E-2</v>
      </c>
      <c r="H111">
        <v>5.8999999999999999E-3</v>
      </c>
      <c r="I111">
        <v>-2.6000000000000002E-2</v>
      </c>
      <c r="J111">
        <v>-5.1000000000000004E-3</v>
      </c>
      <c r="K111">
        <v>-1.0800000000000001E-2</v>
      </c>
    </row>
    <row r="112" spans="1:11" x14ac:dyDescent="0.25">
      <c r="A112" s="2">
        <v>40697</v>
      </c>
      <c r="B112">
        <v>-5.9999999999999995E-4</v>
      </c>
      <c r="C112">
        <v>-6.3E-3</v>
      </c>
      <c r="D112">
        <v>-1.1899999999999999E-2</v>
      </c>
      <c r="E112">
        <v>2.9500000000000002E-2</v>
      </c>
      <c r="F112">
        <v>7.6E-3</v>
      </c>
      <c r="G112">
        <v>2.0000000000000001E-4</v>
      </c>
      <c r="H112">
        <v>5.8999999999999999E-3</v>
      </c>
      <c r="I112">
        <v>0</v>
      </c>
      <c r="J112">
        <v>-7.0999999999999995E-3</v>
      </c>
      <c r="K112">
        <v>-1.4999999999999999E-2</v>
      </c>
    </row>
    <row r="113" spans="1:11" x14ac:dyDescent="0.25">
      <c r="A113" s="2">
        <v>40700</v>
      </c>
      <c r="B113">
        <v>-1.6300000000000002E-2</v>
      </c>
      <c r="C113">
        <v>1.1899999999999999E-2</v>
      </c>
      <c r="D113">
        <v>3.2000000000000002E-3</v>
      </c>
      <c r="E113">
        <v>3.2800000000000003E-2</v>
      </c>
      <c r="F113">
        <v>-8.0000000000000004E-4</v>
      </c>
      <c r="G113">
        <v>2.3999999999999998E-3</v>
      </c>
      <c r="H113">
        <v>-2.3399999999999997E-2</v>
      </c>
      <c r="I113">
        <v>0</v>
      </c>
      <c r="J113">
        <v>-4.1000000000000003E-3</v>
      </c>
      <c r="K113">
        <v>-7.4000000000000003E-3</v>
      </c>
    </row>
    <row r="114" spans="1:11" x14ac:dyDescent="0.25">
      <c r="A114" s="2">
        <v>40701</v>
      </c>
      <c r="B114">
        <v>2.8000000000000004E-3</v>
      </c>
      <c r="C114">
        <v>7.4999999999999997E-3</v>
      </c>
      <c r="D114">
        <v>1.29E-2</v>
      </c>
      <c r="E114">
        <v>-2.0899999999999998E-2</v>
      </c>
      <c r="F114">
        <v>2.1099999999999997E-2</v>
      </c>
      <c r="G114">
        <v>1.0700000000000001E-2</v>
      </c>
      <c r="H114">
        <v>0</v>
      </c>
      <c r="I114">
        <v>0</v>
      </c>
      <c r="J114">
        <v>5.1999999999999998E-3</v>
      </c>
      <c r="K114">
        <v>1.3800000000000002E-2</v>
      </c>
    </row>
    <row r="115" spans="1:11" x14ac:dyDescent="0.25">
      <c r="A115" s="2">
        <v>40702</v>
      </c>
      <c r="B115">
        <v>1.3300000000000001E-2</v>
      </c>
      <c r="C115">
        <v>9.1000000000000004E-3</v>
      </c>
      <c r="D115">
        <v>2.3E-3</v>
      </c>
      <c r="E115">
        <v>-3.7499999999999999E-2</v>
      </c>
      <c r="F115">
        <v>1.18E-2</v>
      </c>
      <c r="G115">
        <v>4.5999999999999999E-3</v>
      </c>
      <c r="H115">
        <v>1.2E-2</v>
      </c>
      <c r="I115">
        <v>0</v>
      </c>
      <c r="J115">
        <v>-1.03E-2</v>
      </c>
      <c r="K115">
        <v>-4.7000000000000002E-3</v>
      </c>
    </row>
    <row r="116" spans="1:11" x14ac:dyDescent="0.25">
      <c r="A116" s="2">
        <v>40703</v>
      </c>
      <c r="B116">
        <v>2.0000000000000001E-4</v>
      </c>
      <c r="C116">
        <v>9.4000000000000004E-3</v>
      </c>
      <c r="D116">
        <v>1.18E-2</v>
      </c>
      <c r="E116">
        <v>-5.5E-2</v>
      </c>
      <c r="F116">
        <v>-1E-4</v>
      </c>
      <c r="G116">
        <v>8.5000000000000006E-3</v>
      </c>
      <c r="H116">
        <v>5.8999999999999999E-3</v>
      </c>
      <c r="I116">
        <v>0</v>
      </c>
      <c r="J116">
        <v>-1.55E-2</v>
      </c>
      <c r="K116">
        <v>1.6000000000000001E-3</v>
      </c>
    </row>
    <row r="117" spans="1:11" x14ac:dyDescent="0.25">
      <c r="A117" s="2">
        <v>40704</v>
      </c>
      <c r="B117">
        <v>-1.09E-2</v>
      </c>
      <c r="C117">
        <v>-8.0000000000000002E-3</v>
      </c>
      <c r="D117">
        <v>-8.1000000000000013E-3</v>
      </c>
      <c r="E117">
        <v>5.3E-3</v>
      </c>
      <c r="F117">
        <v>1.2E-2</v>
      </c>
      <c r="G117">
        <v>-8.6999999999999994E-3</v>
      </c>
      <c r="H117">
        <v>-4.1200000000000001E-2</v>
      </c>
      <c r="I117">
        <v>-3.3E-3</v>
      </c>
      <c r="J117">
        <v>-3.2600000000000004E-2</v>
      </c>
      <c r="K117">
        <v>-1.6000000000000001E-3</v>
      </c>
    </row>
    <row r="118" spans="1:11" x14ac:dyDescent="0.25">
      <c r="A118" s="2">
        <v>40707</v>
      </c>
      <c r="B118">
        <v>-1.7100000000000001E-2</v>
      </c>
      <c r="C118">
        <v>-9.1000000000000004E-3</v>
      </c>
      <c r="D118">
        <v>-5.4000000000000003E-3</v>
      </c>
      <c r="E118">
        <v>-1E-4</v>
      </c>
      <c r="F118">
        <v>-4.5000000000000005E-3</v>
      </c>
      <c r="G118">
        <v>-2.2000000000000001E-3</v>
      </c>
      <c r="H118">
        <v>-6.0999999999999995E-3</v>
      </c>
      <c r="I118">
        <v>-3.3E-3</v>
      </c>
      <c r="J118">
        <v>-1.6300000000000002E-2</v>
      </c>
      <c r="K118">
        <v>5.1999999999999998E-3</v>
      </c>
    </row>
    <row r="119" spans="1:11" x14ac:dyDescent="0.25">
      <c r="A119" s="2">
        <v>40708</v>
      </c>
      <c r="B119">
        <v>1.2199999999999999E-2</v>
      </c>
      <c r="C119">
        <v>8.2000000000000007E-3</v>
      </c>
      <c r="D119">
        <v>0.01</v>
      </c>
      <c r="E119">
        <v>2.8999999999999998E-3</v>
      </c>
      <c r="F119">
        <v>9.7000000000000003E-3</v>
      </c>
      <c r="G119">
        <v>-6.8000000000000005E-3</v>
      </c>
      <c r="H119">
        <v>3.0899999999999997E-2</v>
      </c>
      <c r="I119">
        <v>0</v>
      </c>
      <c r="J119">
        <v>2.9900000000000003E-2</v>
      </c>
      <c r="K119">
        <v>1.04E-2</v>
      </c>
    </row>
    <row r="120" spans="1:11" x14ac:dyDescent="0.25">
      <c r="A120" s="2">
        <v>40709</v>
      </c>
      <c r="B120">
        <v>-1.5700000000000002E-2</v>
      </c>
      <c r="C120">
        <v>-9.7000000000000003E-3</v>
      </c>
      <c r="D120">
        <v>-6.3E-3</v>
      </c>
      <c r="E120">
        <v>-4.1000000000000003E-3</v>
      </c>
      <c r="F120">
        <v>-5.6000000000000008E-3</v>
      </c>
      <c r="G120">
        <v>8.1000000000000013E-3</v>
      </c>
      <c r="H120">
        <v>5.9900000000000002E-2</v>
      </c>
      <c r="I120">
        <v>-4.0000000000000001E-3</v>
      </c>
      <c r="J120">
        <v>-1.18E-2</v>
      </c>
      <c r="K120">
        <v>-8.3000000000000001E-3</v>
      </c>
    </row>
    <row r="121" spans="1:11" x14ac:dyDescent="0.25">
      <c r="A121" s="2">
        <v>40710</v>
      </c>
      <c r="B121">
        <v>-8.6999999999999994E-3</v>
      </c>
      <c r="C121">
        <v>-1.6000000000000001E-3</v>
      </c>
      <c r="D121">
        <v>-1.9100000000000002E-2</v>
      </c>
      <c r="E121">
        <v>4.3E-3</v>
      </c>
      <c r="F121">
        <v>1.1999999999999999E-3</v>
      </c>
      <c r="G121">
        <v>-1.0800000000000001E-2</v>
      </c>
      <c r="H121">
        <v>-1.1300000000000001E-2</v>
      </c>
      <c r="I121">
        <v>0</v>
      </c>
      <c r="J121">
        <v>1.1000000000000001E-3</v>
      </c>
      <c r="K121">
        <v>2.5999999999999999E-3</v>
      </c>
    </row>
    <row r="122" spans="1:11" x14ac:dyDescent="0.25">
      <c r="A122" s="2">
        <v>40711</v>
      </c>
      <c r="B122">
        <v>-2.8500000000000001E-2</v>
      </c>
      <c r="C122">
        <v>-1.2199999999999999E-2</v>
      </c>
      <c r="D122">
        <v>-1.3000000000000001E-2</v>
      </c>
      <c r="E122">
        <v>1.43E-2</v>
      </c>
      <c r="F122">
        <v>-1.2999999999999999E-3</v>
      </c>
      <c r="G122">
        <v>-1.1200000000000002E-2</v>
      </c>
      <c r="H122">
        <v>1.7100000000000001E-2</v>
      </c>
      <c r="I122">
        <v>0</v>
      </c>
      <c r="J122">
        <v>3.3E-3</v>
      </c>
      <c r="K122">
        <v>1E-3</v>
      </c>
    </row>
    <row r="123" spans="1:11" x14ac:dyDescent="0.25">
      <c r="A123" s="2">
        <v>40714</v>
      </c>
      <c r="B123">
        <v>-1E-3</v>
      </c>
      <c r="C123">
        <v>-1.3300000000000001E-2</v>
      </c>
      <c r="D123">
        <v>-1.78E-2</v>
      </c>
      <c r="E123">
        <v>5.4000000000000003E-3</v>
      </c>
      <c r="F123">
        <v>1.03E-2</v>
      </c>
      <c r="G123">
        <v>1.3100000000000001E-2</v>
      </c>
      <c r="H123">
        <v>5.62E-2</v>
      </c>
      <c r="I123">
        <v>0</v>
      </c>
      <c r="J123">
        <v>8.6999999999999994E-3</v>
      </c>
      <c r="K123">
        <v>-4.1999999999999997E-3</v>
      </c>
    </row>
    <row r="124" spans="1:11" x14ac:dyDescent="0.25">
      <c r="A124" s="2">
        <v>40715</v>
      </c>
      <c r="B124">
        <v>1.8700000000000001E-2</v>
      </c>
      <c r="C124">
        <v>-1.1200000000000002E-2</v>
      </c>
      <c r="D124">
        <v>5.3E-3</v>
      </c>
      <c r="E124">
        <v>1.01E-2</v>
      </c>
      <c r="F124">
        <v>-2.5000000000000001E-3</v>
      </c>
      <c r="G124">
        <v>1.1999999999999999E-3</v>
      </c>
      <c r="H124">
        <v>4.7899999999999998E-2</v>
      </c>
      <c r="I124">
        <v>0</v>
      </c>
      <c r="J124">
        <v>2.58E-2</v>
      </c>
      <c r="K124">
        <v>5.0000000000000001E-4</v>
      </c>
    </row>
    <row r="125" spans="1:11" x14ac:dyDescent="0.25">
      <c r="A125" s="2">
        <v>40716</v>
      </c>
      <c r="B125">
        <v>9.5999999999999992E-3</v>
      </c>
      <c r="C125">
        <v>2.0000000000000001E-4</v>
      </c>
      <c r="D125">
        <v>-1.2800000000000001E-2</v>
      </c>
      <c r="E125">
        <v>-1.7000000000000001E-3</v>
      </c>
      <c r="F125">
        <v>1.0700000000000001E-2</v>
      </c>
      <c r="G125">
        <v>-1E-4</v>
      </c>
      <c r="H125">
        <v>-3.5500000000000004E-2</v>
      </c>
      <c r="I125">
        <v>0</v>
      </c>
      <c r="J125">
        <v>0</v>
      </c>
      <c r="K125">
        <v>-1.04E-2</v>
      </c>
    </row>
    <row r="126" spans="1:11" x14ac:dyDescent="0.25">
      <c r="A126" s="2">
        <v>40717</v>
      </c>
      <c r="B126">
        <v>-2.5300000000000003E-2</v>
      </c>
      <c r="C126">
        <v>-1.0700000000000001E-2</v>
      </c>
      <c r="D126">
        <v>-1.11E-2</v>
      </c>
      <c r="E126">
        <v>-5.7999999999999996E-3</v>
      </c>
      <c r="F126">
        <v>-3.3E-3</v>
      </c>
      <c r="G126">
        <v>9.1000000000000004E-3</v>
      </c>
      <c r="H126">
        <v>-5.3E-3</v>
      </c>
      <c r="I126">
        <v>0</v>
      </c>
      <c r="J126">
        <v>4.1999999999999997E-3</v>
      </c>
      <c r="K126">
        <v>-0.01</v>
      </c>
    </row>
    <row r="127" spans="1:11" x14ac:dyDescent="0.25">
      <c r="A127" s="2">
        <v>40718</v>
      </c>
      <c r="B127">
        <v>2.0400000000000001E-2</v>
      </c>
      <c r="C127">
        <v>1.8700000000000001E-2</v>
      </c>
      <c r="D127">
        <v>-2.3999999999999998E-3</v>
      </c>
      <c r="E127">
        <v>5.0000000000000001E-4</v>
      </c>
      <c r="F127">
        <v>2.4199999999999999E-2</v>
      </c>
      <c r="G127">
        <v>1.8E-3</v>
      </c>
      <c r="H127">
        <v>5.3E-3</v>
      </c>
      <c r="I127">
        <v>0</v>
      </c>
      <c r="J127">
        <v>-4.1999999999999997E-3</v>
      </c>
      <c r="K127">
        <v>2.0999999999999999E-3</v>
      </c>
    </row>
    <row r="128" spans="1:11" x14ac:dyDescent="0.25">
      <c r="A128" s="2">
        <v>40721</v>
      </c>
      <c r="B128">
        <v>4.3E-3</v>
      </c>
      <c r="C128">
        <v>4.7999999999999996E-3</v>
      </c>
      <c r="D128">
        <v>-3.4000000000000002E-3</v>
      </c>
      <c r="E128">
        <v>7.3000000000000001E-3</v>
      </c>
      <c r="F128">
        <v>1.46E-2</v>
      </c>
      <c r="G128">
        <v>1.01E-2</v>
      </c>
      <c r="H128">
        <v>-5.3E-3</v>
      </c>
      <c r="I128">
        <v>0</v>
      </c>
      <c r="J128">
        <v>1.46E-2</v>
      </c>
      <c r="K128">
        <v>6.9000000000000008E-3</v>
      </c>
    </row>
    <row r="129" spans="1:11" x14ac:dyDescent="0.25">
      <c r="A129" s="2">
        <v>40722</v>
      </c>
      <c r="B129">
        <v>3.9100000000000003E-2</v>
      </c>
      <c r="C129">
        <v>1.43E-2</v>
      </c>
      <c r="D129">
        <v>3.3799999999999997E-2</v>
      </c>
      <c r="E129">
        <v>2.23E-2</v>
      </c>
      <c r="F129">
        <v>-4.7999999999999996E-3</v>
      </c>
      <c r="G129">
        <v>2.3099999999999999E-2</v>
      </c>
      <c r="H129">
        <v>0</v>
      </c>
      <c r="I129">
        <v>0</v>
      </c>
      <c r="J129">
        <v>1.34E-2</v>
      </c>
      <c r="K129">
        <v>1.21E-2</v>
      </c>
    </row>
    <row r="130" spans="1:11" x14ac:dyDescent="0.25">
      <c r="A130" s="2">
        <v>40723</v>
      </c>
      <c r="B130">
        <v>2.3599999999999999E-2</v>
      </c>
      <c r="C130">
        <v>1E-3</v>
      </c>
      <c r="D130">
        <v>8.5000000000000006E-3</v>
      </c>
      <c r="E130">
        <v>1.49E-2</v>
      </c>
      <c r="F130">
        <v>-8.3999999999999995E-3</v>
      </c>
      <c r="G130">
        <v>6.1999999999999998E-3</v>
      </c>
      <c r="H130">
        <v>-5.3E-3</v>
      </c>
      <c r="I130">
        <v>0</v>
      </c>
      <c r="J130">
        <v>3.2600000000000004E-2</v>
      </c>
      <c r="K130">
        <v>1.1500000000000002E-2</v>
      </c>
    </row>
    <row r="131" spans="1:11" x14ac:dyDescent="0.25">
      <c r="A131" s="2">
        <v>40724</v>
      </c>
      <c r="B131">
        <v>-8.8999999999999999E-3</v>
      </c>
      <c r="C131">
        <v>-2.5999999999999999E-3</v>
      </c>
      <c r="D131">
        <v>-6.6E-3</v>
      </c>
      <c r="E131">
        <v>8.5999999999999993E-2</v>
      </c>
      <c r="F131">
        <v>-2.5999999999999999E-3</v>
      </c>
      <c r="G131">
        <v>1.9E-3</v>
      </c>
      <c r="H131">
        <v>-1.06E-2</v>
      </c>
      <c r="I131">
        <v>-9.4000000000000004E-3</v>
      </c>
      <c r="J131">
        <v>-8.8999999999999999E-3</v>
      </c>
      <c r="K131">
        <v>6.7000000000000002E-3</v>
      </c>
    </row>
    <row r="132" spans="1:11" x14ac:dyDescent="0.25">
      <c r="A132" s="2">
        <v>40725</v>
      </c>
      <c r="B132">
        <v>2.8199999999999999E-2</v>
      </c>
      <c r="C132">
        <v>3.8E-3</v>
      </c>
      <c r="D132">
        <v>1.7000000000000001E-2</v>
      </c>
      <c r="E132">
        <v>-2.0000000000000001E-4</v>
      </c>
      <c r="F132">
        <v>6.0999999999999995E-3</v>
      </c>
      <c r="G132">
        <v>2.7600000000000003E-2</v>
      </c>
      <c r="H132">
        <v>4.8399999999999999E-2</v>
      </c>
      <c r="I132">
        <v>0</v>
      </c>
      <c r="J132">
        <v>1E-3</v>
      </c>
      <c r="K132">
        <v>3.5999999999999999E-3</v>
      </c>
    </row>
    <row r="133" spans="1:11" x14ac:dyDescent="0.25">
      <c r="A133" s="2">
        <v>40728</v>
      </c>
      <c r="B133">
        <v>3.0999999999999999E-3</v>
      </c>
      <c r="C133">
        <v>-8.9999999999999998E-4</v>
      </c>
      <c r="D133">
        <v>-3.7000000000000002E-3</v>
      </c>
      <c r="E133">
        <v>-8.0000000000000004E-4</v>
      </c>
      <c r="F133">
        <v>2.0499999999999997E-2</v>
      </c>
      <c r="G133">
        <v>-3.4000000000000002E-3</v>
      </c>
      <c r="H133">
        <v>-5.1000000000000004E-3</v>
      </c>
      <c r="I133">
        <v>0</v>
      </c>
      <c r="J133">
        <v>-4.0000000000000001E-3</v>
      </c>
      <c r="K133">
        <v>-2.5000000000000001E-3</v>
      </c>
    </row>
    <row r="134" spans="1:11" x14ac:dyDescent="0.25">
      <c r="A134" s="2">
        <v>40729</v>
      </c>
      <c r="B134">
        <v>8.0000000000000002E-3</v>
      </c>
      <c r="C134">
        <v>-1.1200000000000002E-2</v>
      </c>
      <c r="D134">
        <v>-3.3E-3</v>
      </c>
      <c r="E134">
        <v>-1.8800000000000001E-2</v>
      </c>
      <c r="F134">
        <v>-2.0899999999999998E-2</v>
      </c>
      <c r="G134">
        <v>-1.9E-3</v>
      </c>
      <c r="H134">
        <v>-5.1999999999999998E-3</v>
      </c>
      <c r="I134">
        <v>0</v>
      </c>
      <c r="J134">
        <v>-2.5899999999999999E-2</v>
      </c>
      <c r="K134">
        <v>1E-3</v>
      </c>
    </row>
    <row r="135" spans="1:11" x14ac:dyDescent="0.25">
      <c r="A135" s="2">
        <v>40730</v>
      </c>
      <c r="B135">
        <v>-5.6000000000000008E-3</v>
      </c>
      <c r="C135">
        <v>1.46E-2</v>
      </c>
      <c r="D135">
        <v>-3.7000000000000002E-3</v>
      </c>
      <c r="E135">
        <v>3.3399999999999999E-2</v>
      </c>
      <c r="F135">
        <v>-2.0999999999999999E-3</v>
      </c>
      <c r="G135">
        <v>-1.8E-3</v>
      </c>
      <c r="H135">
        <v>1.04E-2</v>
      </c>
      <c r="I135">
        <v>0</v>
      </c>
      <c r="J135">
        <v>-5.1000000000000004E-3</v>
      </c>
      <c r="K135">
        <v>1.43E-2</v>
      </c>
    </row>
    <row r="136" spans="1:11" x14ac:dyDescent="0.25">
      <c r="A136" s="2">
        <v>40731</v>
      </c>
      <c r="B136">
        <v>1.5700000000000002E-2</v>
      </c>
      <c r="C136">
        <v>1.0500000000000001E-2</v>
      </c>
      <c r="D136">
        <v>1.3100000000000001E-2</v>
      </c>
      <c r="E136">
        <v>1.18E-2</v>
      </c>
      <c r="F136">
        <v>-9.5000000000000015E-3</v>
      </c>
      <c r="G136">
        <v>-1.0500000000000001E-2</v>
      </c>
      <c r="H136">
        <v>1.03E-2</v>
      </c>
      <c r="I136">
        <v>0</v>
      </c>
      <c r="J136">
        <v>1.44E-2</v>
      </c>
      <c r="K136">
        <v>7.000000000000001E-3</v>
      </c>
    </row>
    <row r="137" spans="1:11" x14ac:dyDescent="0.25">
      <c r="A137" s="2">
        <v>40732</v>
      </c>
      <c r="B137">
        <v>-2.2000000000000001E-3</v>
      </c>
      <c r="C137">
        <v>1.09E-2</v>
      </c>
      <c r="D137">
        <v>5.1000000000000004E-3</v>
      </c>
      <c r="E137">
        <v>-3.8E-3</v>
      </c>
      <c r="F137">
        <v>7.9000000000000008E-3</v>
      </c>
      <c r="G137">
        <v>6.9000000000000008E-3</v>
      </c>
      <c r="H137">
        <v>-2.5399999999999999E-2</v>
      </c>
      <c r="I137">
        <v>0</v>
      </c>
      <c r="J137">
        <v>-1.32E-2</v>
      </c>
      <c r="K137">
        <v>8.0000000000000002E-3</v>
      </c>
    </row>
    <row r="138" spans="1:11" x14ac:dyDescent="0.25">
      <c r="A138" s="2">
        <v>40735</v>
      </c>
      <c r="B138">
        <v>-3.0899999999999997E-2</v>
      </c>
      <c r="C138">
        <v>4.1999999999999997E-3</v>
      </c>
      <c r="D138">
        <v>-2.3E-3</v>
      </c>
      <c r="E138">
        <v>2.9999999999999997E-4</v>
      </c>
      <c r="F138">
        <v>1.1000000000000001E-3</v>
      </c>
      <c r="G138">
        <v>5.9999999999999995E-4</v>
      </c>
      <c r="H138">
        <v>-3.1200000000000002E-2</v>
      </c>
      <c r="I138">
        <v>0</v>
      </c>
      <c r="J138">
        <v>-2.3599999999999999E-2</v>
      </c>
      <c r="K138">
        <v>-1.5E-3</v>
      </c>
    </row>
    <row r="139" spans="1:11" x14ac:dyDescent="0.25">
      <c r="A139" s="2">
        <v>40736</v>
      </c>
      <c r="B139">
        <v>-2.3799999999999998E-2</v>
      </c>
      <c r="C139">
        <v>-6.5000000000000006E-3</v>
      </c>
      <c r="D139">
        <v>-8.8000000000000005E-3</v>
      </c>
      <c r="E139">
        <v>0</v>
      </c>
      <c r="F139">
        <v>4.5999999999999999E-3</v>
      </c>
      <c r="G139">
        <v>7.0999999999999995E-3</v>
      </c>
      <c r="H139">
        <v>0</v>
      </c>
      <c r="I139">
        <v>0</v>
      </c>
      <c r="J139">
        <v>-4.1999999999999997E-3</v>
      </c>
      <c r="K139">
        <v>-1.89E-2</v>
      </c>
    </row>
    <row r="140" spans="1:11" x14ac:dyDescent="0.25">
      <c r="A140" s="2">
        <v>40737</v>
      </c>
      <c r="B140">
        <v>-1.5600000000000001E-2</v>
      </c>
      <c r="C140">
        <v>-1E-4</v>
      </c>
      <c r="D140">
        <v>-8.9999999999999998E-4</v>
      </c>
      <c r="E140">
        <v>5.9999999999999995E-4</v>
      </c>
      <c r="F140">
        <v>1.6000000000000001E-3</v>
      </c>
      <c r="G140">
        <v>-8.8000000000000005E-3</v>
      </c>
      <c r="H140">
        <v>1.61E-2</v>
      </c>
      <c r="I140">
        <v>0</v>
      </c>
      <c r="J140">
        <v>0</v>
      </c>
      <c r="K140">
        <v>5.6000000000000008E-3</v>
      </c>
    </row>
    <row r="141" spans="1:11" x14ac:dyDescent="0.25">
      <c r="A141" s="2">
        <v>40738</v>
      </c>
      <c r="B141">
        <v>-3.1300000000000001E-2</v>
      </c>
      <c r="C141">
        <v>-8.8999999999999999E-3</v>
      </c>
      <c r="D141">
        <v>-1.8700000000000001E-2</v>
      </c>
      <c r="E141">
        <v>-4.4000000000000003E-3</v>
      </c>
      <c r="F141">
        <v>4.0000000000000001E-3</v>
      </c>
      <c r="G141">
        <v>4.1000000000000003E-3</v>
      </c>
      <c r="H141">
        <v>-5.3E-3</v>
      </c>
      <c r="I141">
        <v>0</v>
      </c>
      <c r="J141">
        <v>-1.4800000000000001E-2</v>
      </c>
      <c r="K141">
        <v>-4.0000000000000001E-3</v>
      </c>
    </row>
    <row r="142" spans="1:11" x14ac:dyDescent="0.25">
      <c r="A142" s="2">
        <v>40739</v>
      </c>
      <c r="B142">
        <v>-5.4000000000000003E-3</v>
      </c>
      <c r="C142">
        <v>-7.9000000000000008E-3</v>
      </c>
      <c r="D142">
        <v>-2.81E-2</v>
      </c>
      <c r="E142">
        <v>-7.1999999999999998E-3</v>
      </c>
      <c r="F142">
        <v>6.0000000000000001E-3</v>
      </c>
      <c r="G142">
        <v>8.0000000000000002E-3</v>
      </c>
      <c r="H142">
        <v>-2.6600000000000002E-2</v>
      </c>
      <c r="I142">
        <v>0</v>
      </c>
      <c r="J142">
        <v>-1.18E-2</v>
      </c>
      <c r="K142">
        <v>3.5000000000000005E-3</v>
      </c>
    </row>
    <row r="143" spans="1:11" x14ac:dyDescent="0.25">
      <c r="A143" s="2">
        <v>40742</v>
      </c>
      <c r="B143">
        <v>-1.04E-2</v>
      </c>
      <c r="C143">
        <v>-1.4499999999999999E-2</v>
      </c>
      <c r="D143">
        <v>-9.300000000000001E-3</v>
      </c>
      <c r="E143">
        <v>-8.5000000000000006E-3</v>
      </c>
      <c r="F143">
        <v>-7.9000000000000008E-3</v>
      </c>
      <c r="G143">
        <v>-1.5700000000000002E-2</v>
      </c>
      <c r="H143">
        <v>-1.6400000000000001E-2</v>
      </c>
      <c r="I143">
        <v>0</v>
      </c>
      <c r="J143">
        <v>-1.52E-2</v>
      </c>
      <c r="K143">
        <v>-2E-3</v>
      </c>
    </row>
    <row r="144" spans="1:11" x14ac:dyDescent="0.25">
      <c r="A144" s="2">
        <v>40743</v>
      </c>
      <c r="B144">
        <v>3.0700000000000002E-2</v>
      </c>
      <c r="C144">
        <v>-1.2999999999999999E-3</v>
      </c>
      <c r="D144">
        <v>3.85E-2</v>
      </c>
      <c r="E144">
        <v>-6.6E-3</v>
      </c>
      <c r="F144">
        <v>1.1999999999999999E-3</v>
      </c>
      <c r="G144">
        <v>-4.3E-3</v>
      </c>
      <c r="H144">
        <v>-1.11E-2</v>
      </c>
      <c r="I144">
        <v>0</v>
      </c>
      <c r="J144">
        <v>5.5000000000000005E-3</v>
      </c>
      <c r="K144">
        <v>-1.5E-3</v>
      </c>
    </row>
    <row r="145" spans="1:11" x14ac:dyDescent="0.25">
      <c r="A145" s="2">
        <v>40744</v>
      </c>
      <c r="B145">
        <v>-4.3E-3</v>
      </c>
      <c r="C145">
        <v>-1.32E-2</v>
      </c>
      <c r="D145">
        <v>-1.5700000000000002E-2</v>
      </c>
      <c r="E145">
        <v>4.1999999999999997E-3</v>
      </c>
      <c r="F145">
        <v>-4.0000000000000001E-3</v>
      </c>
      <c r="G145">
        <v>-8.6E-3</v>
      </c>
      <c r="H145">
        <v>-1.6899999999999998E-2</v>
      </c>
      <c r="I145">
        <v>0</v>
      </c>
      <c r="J145">
        <v>-1.8600000000000002E-2</v>
      </c>
      <c r="K145">
        <v>-1E-3</v>
      </c>
    </row>
    <row r="146" spans="1:11" x14ac:dyDescent="0.25">
      <c r="A146" s="2">
        <v>40745</v>
      </c>
      <c r="B146">
        <v>1.5600000000000001E-2</v>
      </c>
      <c r="C146">
        <v>1.7299999999999999E-2</v>
      </c>
      <c r="D146">
        <v>-5.7999999999999996E-3</v>
      </c>
      <c r="E146">
        <v>1.21E-2</v>
      </c>
      <c r="F146">
        <v>2.8300000000000002E-2</v>
      </c>
      <c r="G146">
        <v>7.000000000000001E-3</v>
      </c>
      <c r="H146">
        <v>5.7099999999999998E-2</v>
      </c>
      <c r="I146">
        <v>-2.0400000000000001E-2</v>
      </c>
      <c r="J146">
        <v>1.7899999999999999E-2</v>
      </c>
      <c r="K146">
        <v>5.0000000000000001E-4</v>
      </c>
    </row>
    <row r="147" spans="1:11" x14ac:dyDescent="0.25">
      <c r="A147" s="2">
        <v>40746</v>
      </c>
      <c r="B147">
        <v>-1.7500000000000002E-2</v>
      </c>
      <c r="C147">
        <v>0</v>
      </c>
      <c r="D147">
        <v>2.7200000000000002E-2</v>
      </c>
      <c r="E147">
        <v>-9.7999999999999997E-3</v>
      </c>
      <c r="F147">
        <v>7.4999999999999997E-3</v>
      </c>
      <c r="G147">
        <v>6.6E-3</v>
      </c>
      <c r="H147">
        <v>5.4000000000000003E-3</v>
      </c>
      <c r="I147">
        <v>0</v>
      </c>
      <c r="J147">
        <v>-4.3899999999999995E-2</v>
      </c>
      <c r="K147">
        <v>-1.06E-2</v>
      </c>
    </row>
    <row r="148" spans="1:11" x14ac:dyDescent="0.25">
      <c r="A148" s="2">
        <v>40749</v>
      </c>
      <c r="B148">
        <v>-1.1500000000000002E-2</v>
      </c>
      <c r="C148">
        <v>-2.2000000000000001E-3</v>
      </c>
      <c r="D148">
        <v>4.3E-3</v>
      </c>
      <c r="E148">
        <v>1.8600000000000002E-2</v>
      </c>
      <c r="F148">
        <v>-2.0300000000000002E-2</v>
      </c>
      <c r="G148">
        <v>1E-4</v>
      </c>
      <c r="H148">
        <v>0</v>
      </c>
      <c r="I148">
        <v>0</v>
      </c>
      <c r="J148">
        <v>-1.3800000000000002E-2</v>
      </c>
      <c r="K148">
        <v>9.7000000000000003E-3</v>
      </c>
    </row>
    <row r="149" spans="1:11" x14ac:dyDescent="0.25">
      <c r="A149" s="2">
        <v>40750</v>
      </c>
      <c r="B149">
        <v>-1.43E-2</v>
      </c>
      <c r="C149">
        <v>-3.4500000000000003E-2</v>
      </c>
      <c r="D149">
        <v>-3.3E-3</v>
      </c>
      <c r="E149">
        <v>-7.8000000000000005E-3</v>
      </c>
      <c r="F149">
        <v>1.1599999999999999E-2</v>
      </c>
      <c r="G149">
        <v>1.6500000000000001E-2</v>
      </c>
      <c r="H149">
        <v>-1.0800000000000001E-2</v>
      </c>
      <c r="I149">
        <v>0</v>
      </c>
      <c r="J149">
        <v>-3.5000000000000005E-3</v>
      </c>
      <c r="K149">
        <v>-8.6E-3</v>
      </c>
    </row>
    <row r="150" spans="1:11" x14ac:dyDescent="0.25">
      <c r="A150" s="2">
        <v>40751</v>
      </c>
      <c r="B150">
        <v>2.8500000000000001E-2</v>
      </c>
      <c r="C150">
        <v>-2.2700000000000001E-2</v>
      </c>
      <c r="D150">
        <v>-1.5100000000000001E-2</v>
      </c>
      <c r="E150">
        <v>3.0500000000000003E-2</v>
      </c>
      <c r="F150">
        <v>4.1000000000000003E-3</v>
      </c>
      <c r="G150">
        <v>6.6199999999999995E-2</v>
      </c>
      <c r="H150">
        <v>0</v>
      </c>
      <c r="I150">
        <v>0</v>
      </c>
      <c r="J150">
        <v>-1.52E-2</v>
      </c>
      <c r="K150">
        <v>-2.5999999999999999E-3</v>
      </c>
    </row>
    <row r="151" spans="1:11" x14ac:dyDescent="0.25">
      <c r="A151" s="2">
        <v>40752</v>
      </c>
      <c r="B151">
        <v>-1.4000000000000002E-2</v>
      </c>
      <c r="C151">
        <v>1.3900000000000001E-2</v>
      </c>
      <c r="D151">
        <v>3.4000000000000002E-3</v>
      </c>
      <c r="E151">
        <v>2.5100000000000001E-2</v>
      </c>
      <c r="F151">
        <v>9.4000000000000004E-3</v>
      </c>
      <c r="G151">
        <v>-9.4000000000000004E-3</v>
      </c>
      <c r="H151">
        <v>-2.7200000000000002E-2</v>
      </c>
      <c r="I151">
        <v>0</v>
      </c>
      <c r="J151">
        <v>-5.8100000000000006E-2</v>
      </c>
      <c r="K151">
        <v>2.2000000000000002E-2</v>
      </c>
    </row>
    <row r="152" spans="1:11" x14ac:dyDescent="0.25">
      <c r="A152" s="2">
        <v>40753</v>
      </c>
      <c r="B152">
        <v>-1.5800000000000002E-2</v>
      </c>
      <c r="C152">
        <v>1.29E-2</v>
      </c>
      <c r="D152">
        <v>9.5999999999999992E-3</v>
      </c>
      <c r="E152">
        <v>-1.5900000000000001E-2</v>
      </c>
      <c r="F152">
        <v>-4.1999999999999997E-3</v>
      </c>
      <c r="G152">
        <v>4.7000000000000002E-3</v>
      </c>
      <c r="H152">
        <v>5.6000000000000008E-3</v>
      </c>
      <c r="I152">
        <v>0</v>
      </c>
      <c r="J152">
        <v>4.0300000000000002E-2</v>
      </c>
      <c r="K152">
        <v>1.5E-3</v>
      </c>
    </row>
    <row r="153" spans="1:11" x14ac:dyDescent="0.25">
      <c r="A153" s="2">
        <v>40756</v>
      </c>
      <c r="B153">
        <v>5.1000000000000004E-3</v>
      </c>
      <c r="C153">
        <v>2.2000000000000001E-3</v>
      </c>
      <c r="D153">
        <v>-6.6E-3</v>
      </c>
      <c r="E153">
        <v>7.4999999999999997E-3</v>
      </c>
      <c r="F153">
        <v>1.95E-2</v>
      </c>
      <c r="G153">
        <v>1.8E-3</v>
      </c>
      <c r="H153">
        <v>0</v>
      </c>
      <c r="I153">
        <v>0</v>
      </c>
      <c r="J153">
        <v>-3.0300000000000004E-2</v>
      </c>
      <c r="K153">
        <v>1.8000000000000002E-2</v>
      </c>
    </row>
    <row r="154" spans="1:11" x14ac:dyDescent="0.25">
      <c r="A154" s="2">
        <v>40757</v>
      </c>
      <c r="B154">
        <v>-1.6500000000000001E-2</v>
      </c>
      <c r="C154">
        <v>-3.32E-2</v>
      </c>
      <c r="D154">
        <v>-9.1000000000000004E-3</v>
      </c>
      <c r="E154">
        <v>-2.1899999999999999E-2</v>
      </c>
      <c r="F154">
        <v>-8.3000000000000001E-3</v>
      </c>
      <c r="G154">
        <v>-7.9000000000000008E-3</v>
      </c>
      <c r="H154">
        <v>0</v>
      </c>
      <c r="I154">
        <v>-2.7800000000000002E-2</v>
      </c>
      <c r="J154">
        <v>-6.1200000000000004E-2</v>
      </c>
      <c r="K154">
        <v>-4.1200000000000001E-2</v>
      </c>
    </row>
    <row r="155" spans="1:11" x14ac:dyDescent="0.25">
      <c r="A155" s="2">
        <v>40758</v>
      </c>
      <c r="B155">
        <v>-3.0600000000000002E-2</v>
      </c>
      <c r="C155">
        <v>1.3900000000000001E-2</v>
      </c>
      <c r="D155">
        <v>-3.7499999999999999E-2</v>
      </c>
      <c r="E155">
        <v>9.1000000000000004E-3</v>
      </c>
      <c r="F155">
        <v>-1.11E-2</v>
      </c>
      <c r="G155">
        <v>-1.1200000000000002E-2</v>
      </c>
      <c r="H155">
        <v>-5.6000000000000008E-3</v>
      </c>
      <c r="I155">
        <v>0</v>
      </c>
      <c r="J155">
        <v>-2.6600000000000002E-2</v>
      </c>
      <c r="K155">
        <v>-5.6000000000000008E-3</v>
      </c>
    </row>
    <row r="156" spans="1:11" x14ac:dyDescent="0.25">
      <c r="A156" s="2">
        <v>40759</v>
      </c>
      <c r="B156">
        <v>-4.7199999999999999E-2</v>
      </c>
      <c r="C156">
        <v>-5.91E-2</v>
      </c>
      <c r="D156">
        <v>-4.2999999999999997E-2</v>
      </c>
      <c r="E156">
        <v>-1.95E-2</v>
      </c>
      <c r="F156">
        <v>-2.41E-2</v>
      </c>
      <c r="G156">
        <v>-3.5200000000000002E-2</v>
      </c>
      <c r="H156">
        <v>-3.9100000000000003E-2</v>
      </c>
      <c r="I156">
        <v>1.43E-2</v>
      </c>
      <c r="J156">
        <v>-6.1500000000000006E-2</v>
      </c>
      <c r="K156">
        <v>-6.9000000000000006E-2</v>
      </c>
    </row>
    <row r="157" spans="1:11" x14ac:dyDescent="0.25">
      <c r="A157" s="2">
        <v>40760</v>
      </c>
      <c r="B157">
        <v>5.7999999999999996E-3</v>
      </c>
      <c r="C157">
        <v>1.6500000000000001E-2</v>
      </c>
      <c r="D157">
        <v>-1.8800000000000001E-2</v>
      </c>
      <c r="E157">
        <v>1.89E-2</v>
      </c>
      <c r="F157">
        <v>-9.5000000000000015E-3</v>
      </c>
      <c r="G157">
        <v>-1.2699999999999999E-2</v>
      </c>
      <c r="H157">
        <v>-1.7399999999999999E-2</v>
      </c>
      <c r="I157">
        <v>0</v>
      </c>
      <c r="J157">
        <v>1.3100000000000001E-2</v>
      </c>
      <c r="K157">
        <v>1.3800000000000002E-2</v>
      </c>
    </row>
    <row r="158" spans="1:11" x14ac:dyDescent="0.25">
      <c r="A158" s="2">
        <v>40763</v>
      </c>
      <c r="B158">
        <v>-7.0499999999999993E-2</v>
      </c>
      <c r="C158">
        <v>-7.1400000000000005E-2</v>
      </c>
      <c r="D158">
        <v>-0.1246</v>
      </c>
      <c r="E158">
        <v>-3.0100000000000002E-2</v>
      </c>
      <c r="F158">
        <v>-4.4600000000000001E-2</v>
      </c>
      <c r="G158">
        <v>-5.1299999999999998E-2</v>
      </c>
      <c r="H158">
        <v>-8.2799999999999999E-2</v>
      </c>
      <c r="I158">
        <v>0</v>
      </c>
      <c r="J158">
        <v>-0.10630000000000001</v>
      </c>
      <c r="K158">
        <v>-0.12</v>
      </c>
    </row>
    <row r="159" spans="1:11" x14ac:dyDescent="0.25">
      <c r="A159" s="2">
        <v>40764</v>
      </c>
      <c r="B159">
        <v>2.0499999999999997E-2</v>
      </c>
      <c r="C159">
        <v>-3.2800000000000003E-2</v>
      </c>
      <c r="D159">
        <v>1.52E-2</v>
      </c>
      <c r="E159">
        <v>-1.4000000000000002E-3</v>
      </c>
      <c r="F159">
        <v>2.6800000000000001E-2</v>
      </c>
      <c r="G159">
        <v>1.7899999999999999E-2</v>
      </c>
      <c r="H159">
        <v>1.29E-2</v>
      </c>
      <c r="I159">
        <v>0</v>
      </c>
      <c r="J159">
        <v>3.8599999999999995E-2</v>
      </c>
      <c r="K159">
        <v>0.10730000000000001</v>
      </c>
    </row>
    <row r="160" spans="1:11" x14ac:dyDescent="0.25">
      <c r="A160" s="2">
        <v>40765</v>
      </c>
      <c r="B160">
        <v>7.4999999999999997E-3</v>
      </c>
      <c r="C160">
        <v>-1.34E-2</v>
      </c>
      <c r="D160">
        <v>-1.8000000000000002E-2</v>
      </c>
      <c r="E160">
        <v>-4.41E-2</v>
      </c>
      <c r="F160">
        <v>1.4499999999999999E-2</v>
      </c>
      <c r="G160">
        <v>4.5999999999999999E-3</v>
      </c>
      <c r="H160">
        <v>4.4600000000000001E-2</v>
      </c>
      <c r="I160">
        <v>-1.41E-2</v>
      </c>
      <c r="J160">
        <v>-4.6399999999999997E-2</v>
      </c>
      <c r="K160">
        <v>3.9000000000000003E-3</v>
      </c>
    </row>
    <row r="161" spans="1:11" x14ac:dyDescent="0.25">
      <c r="A161" s="2">
        <v>40766</v>
      </c>
      <c r="B161">
        <v>1.1000000000000001E-3</v>
      </c>
      <c r="C161">
        <v>2.3199999999999998E-2</v>
      </c>
      <c r="D161">
        <v>7.9899999999999999E-2</v>
      </c>
      <c r="E161">
        <v>1.21E-2</v>
      </c>
      <c r="F161">
        <v>2.6600000000000002E-2</v>
      </c>
      <c r="G161">
        <v>4.5400000000000003E-2</v>
      </c>
      <c r="H161">
        <v>-2.4399999999999998E-2</v>
      </c>
      <c r="I161">
        <v>0</v>
      </c>
      <c r="J161">
        <v>5.1900000000000002E-2</v>
      </c>
      <c r="K161">
        <v>2.8399999999999998E-2</v>
      </c>
    </row>
    <row r="162" spans="1:11" x14ac:dyDescent="0.25">
      <c r="A162" s="2">
        <v>40767</v>
      </c>
      <c r="B162">
        <v>8.9999999999999998E-4</v>
      </c>
      <c r="C162">
        <v>-7.7000000000000002E-3</v>
      </c>
      <c r="D162">
        <v>6.3799999999999996E-2</v>
      </c>
      <c r="E162">
        <v>2.4799999999999999E-2</v>
      </c>
      <c r="F162">
        <v>3.7000000000000002E-3</v>
      </c>
      <c r="G162">
        <v>3.0000000000000001E-3</v>
      </c>
      <c r="H162">
        <v>1.2500000000000001E-2</v>
      </c>
      <c r="I162">
        <v>-7.0999999999999995E-3</v>
      </c>
      <c r="J162">
        <v>-2.1600000000000001E-2</v>
      </c>
      <c r="K162">
        <v>-8.6999999999999994E-3</v>
      </c>
    </row>
    <row r="163" spans="1:11" x14ac:dyDescent="0.25">
      <c r="A163" s="2">
        <v>40770</v>
      </c>
      <c r="B163">
        <v>2.5500000000000002E-2</v>
      </c>
      <c r="C163">
        <v>3.8599999999999995E-2</v>
      </c>
      <c r="D163">
        <v>1.43E-2</v>
      </c>
      <c r="E163">
        <v>6.8000000000000005E-3</v>
      </c>
      <c r="F163">
        <v>7.4999999999999997E-3</v>
      </c>
      <c r="G163">
        <v>1.83E-2</v>
      </c>
      <c r="H163">
        <v>1.8500000000000003E-2</v>
      </c>
      <c r="I163">
        <v>-1.44E-2</v>
      </c>
      <c r="J163">
        <v>7.1000000000000008E-2</v>
      </c>
      <c r="K163">
        <v>3.0600000000000002E-2</v>
      </c>
    </row>
    <row r="164" spans="1:11" x14ac:dyDescent="0.25">
      <c r="A164" s="2">
        <v>40771</v>
      </c>
      <c r="B164">
        <v>-2.86E-2</v>
      </c>
      <c r="C164">
        <v>-2.0400000000000001E-2</v>
      </c>
      <c r="D164">
        <v>3.8200000000000005E-2</v>
      </c>
      <c r="E164">
        <v>-8.6E-3</v>
      </c>
      <c r="F164">
        <v>4.3500000000000004E-2</v>
      </c>
      <c r="G164">
        <v>1.03E-2</v>
      </c>
      <c r="H164">
        <v>-2.4199999999999999E-2</v>
      </c>
      <c r="I164">
        <v>0</v>
      </c>
      <c r="J164">
        <v>2.9500000000000002E-2</v>
      </c>
      <c r="K164">
        <v>1.01E-2</v>
      </c>
    </row>
    <row r="165" spans="1:11" x14ac:dyDescent="0.25">
      <c r="A165" s="2">
        <v>40772</v>
      </c>
      <c r="B165">
        <v>1.03E-2</v>
      </c>
      <c r="C165">
        <v>-2.1499999999999998E-2</v>
      </c>
      <c r="D165">
        <v>1.77E-2</v>
      </c>
      <c r="E165">
        <v>-1E-4</v>
      </c>
      <c r="F165">
        <v>3.8E-3</v>
      </c>
      <c r="G165">
        <v>3.9000000000000003E-3</v>
      </c>
      <c r="H165">
        <v>8.7000000000000008E-2</v>
      </c>
      <c r="I165">
        <v>-7.3000000000000001E-3</v>
      </c>
      <c r="J165">
        <v>-2.4300000000000002E-2</v>
      </c>
      <c r="K165">
        <v>5.0000000000000001E-4</v>
      </c>
    </row>
    <row r="166" spans="1:11" x14ac:dyDescent="0.25">
      <c r="A166" s="2">
        <v>40773</v>
      </c>
      <c r="B166">
        <v>-5.0099999999999999E-2</v>
      </c>
      <c r="C166">
        <v>-4.7199999999999999E-2</v>
      </c>
      <c r="D166">
        <v>-4.5600000000000002E-2</v>
      </c>
      <c r="E166">
        <v>-2.8000000000000004E-2</v>
      </c>
      <c r="F166">
        <v>-8.2000000000000007E-3</v>
      </c>
      <c r="G166">
        <v>8.0000000000000004E-4</v>
      </c>
      <c r="H166">
        <v>-3.4300000000000004E-2</v>
      </c>
      <c r="I166">
        <v>-7.4000000000000003E-3</v>
      </c>
      <c r="J166">
        <v>-6.6000000000000003E-2</v>
      </c>
      <c r="K166">
        <v>-1.6300000000000002E-2</v>
      </c>
    </row>
    <row r="167" spans="1:11" x14ac:dyDescent="0.25">
      <c r="A167" s="2">
        <v>40774</v>
      </c>
      <c r="B167">
        <v>-3.4000000000000002E-3</v>
      </c>
      <c r="C167">
        <v>-2.6699999999999998E-2</v>
      </c>
      <c r="D167">
        <v>-1.5600000000000001E-2</v>
      </c>
      <c r="E167">
        <v>-7.6E-3</v>
      </c>
      <c r="F167">
        <v>-1.54E-2</v>
      </c>
      <c r="G167">
        <v>-3.0999999999999999E-3</v>
      </c>
      <c r="H167">
        <v>-5.8999999999999999E-3</v>
      </c>
      <c r="I167">
        <v>0</v>
      </c>
      <c r="J167">
        <v>-3.3000000000000002E-2</v>
      </c>
      <c r="K167">
        <v>-2.1899999999999999E-2</v>
      </c>
    </row>
    <row r="168" spans="1:11" x14ac:dyDescent="0.25">
      <c r="A168" s="2">
        <v>40777</v>
      </c>
      <c r="B168">
        <v>-4.5200000000000004E-2</v>
      </c>
      <c r="C168">
        <v>4.0800000000000003E-2</v>
      </c>
      <c r="D168">
        <v>2.1099999999999997E-2</v>
      </c>
      <c r="E168">
        <v>-1.04E-2</v>
      </c>
      <c r="F168">
        <v>9.4000000000000004E-3</v>
      </c>
      <c r="G168">
        <v>4.5000000000000005E-3</v>
      </c>
      <c r="H168">
        <v>6.0000000000000001E-3</v>
      </c>
      <c r="I168">
        <v>0</v>
      </c>
      <c r="J168">
        <v>-6.5000000000000006E-3</v>
      </c>
      <c r="K168">
        <v>3.8E-3</v>
      </c>
    </row>
    <row r="169" spans="1:11" x14ac:dyDescent="0.25">
      <c r="A169" s="2">
        <v>40778</v>
      </c>
      <c r="B169">
        <v>1.54E-2</v>
      </c>
      <c r="C169">
        <v>4.2599999999999999E-2</v>
      </c>
      <c r="D169">
        <v>3.3099999999999997E-2</v>
      </c>
      <c r="E169">
        <v>1.84E-2</v>
      </c>
      <c r="F169">
        <v>2.4399999999999998E-2</v>
      </c>
      <c r="G169">
        <v>6.6100000000000006E-2</v>
      </c>
      <c r="H169">
        <v>-5.8999999999999999E-3</v>
      </c>
      <c r="I169">
        <v>-1.4800000000000001E-2</v>
      </c>
      <c r="J169">
        <v>3.9199999999999999E-2</v>
      </c>
      <c r="K169">
        <v>1.2E-2</v>
      </c>
    </row>
    <row r="170" spans="1:11" x14ac:dyDescent="0.25">
      <c r="A170" s="2">
        <v>40779</v>
      </c>
      <c r="B170">
        <v>-4.0000000000000002E-4</v>
      </c>
      <c r="C170">
        <v>-1.5600000000000001E-2</v>
      </c>
      <c r="D170">
        <v>1.9000000000000003E-2</v>
      </c>
      <c r="E170">
        <v>-2.3E-3</v>
      </c>
      <c r="F170">
        <v>6.3E-3</v>
      </c>
      <c r="G170">
        <v>-4.6300000000000001E-2</v>
      </c>
      <c r="H170">
        <v>0</v>
      </c>
      <c r="I170">
        <v>-2.2600000000000002E-2</v>
      </c>
      <c r="J170">
        <v>3.1400000000000004E-2</v>
      </c>
      <c r="K170">
        <v>-7.000000000000001E-3</v>
      </c>
    </row>
    <row r="171" spans="1:11" x14ac:dyDescent="0.25">
      <c r="A171" s="2">
        <v>40780</v>
      </c>
      <c r="B171">
        <v>7.6E-3</v>
      </c>
      <c r="C171">
        <v>-8.1000000000000013E-3</v>
      </c>
      <c r="D171">
        <v>-5.2000000000000005E-2</v>
      </c>
      <c r="E171">
        <v>1.8E-3</v>
      </c>
      <c r="F171">
        <v>-2.3E-3</v>
      </c>
      <c r="G171">
        <v>-4.41E-2</v>
      </c>
      <c r="H171">
        <v>-1.1899999999999999E-2</v>
      </c>
      <c r="I171">
        <v>0</v>
      </c>
      <c r="J171">
        <v>-2.7400000000000001E-2</v>
      </c>
      <c r="K171">
        <v>-9.7000000000000003E-3</v>
      </c>
    </row>
    <row r="172" spans="1:11" x14ac:dyDescent="0.25">
      <c r="A172" s="2">
        <v>40781</v>
      </c>
      <c r="B172">
        <v>4.6399999999999997E-2</v>
      </c>
      <c r="C172">
        <v>5.1000000000000004E-2</v>
      </c>
      <c r="D172">
        <v>3.5700000000000003E-2</v>
      </c>
      <c r="E172">
        <v>4.7999999999999996E-3</v>
      </c>
      <c r="F172">
        <v>-2.4900000000000002E-2</v>
      </c>
      <c r="G172">
        <v>6.0999999999999995E-3</v>
      </c>
      <c r="H172">
        <v>2.41E-2</v>
      </c>
      <c r="I172">
        <v>0</v>
      </c>
      <c r="J172">
        <v>-2.35E-2</v>
      </c>
      <c r="K172">
        <v>4.2599999999999999E-2</v>
      </c>
    </row>
    <row r="173" spans="1:11" x14ac:dyDescent="0.25">
      <c r="A173" s="2">
        <v>40784</v>
      </c>
      <c r="B173">
        <v>5.0000000000000001E-4</v>
      </c>
      <c r="C173">
        <v>4.07E-2</v>
      </c>
      <c r="D173">
        <v>-1E-3</v>
      </c>
      <c r="E173">
        <v>3.5500000000000004E-2</v>
      </c>
      <c r="F173">
        <v>2.8500000000000001E-2</v>
      </c>
      <c r="G173">
        <v>2.8399999999999998E-2</v>
      </c>
      <c r="H173">
        <v>1.7600000000000001E-2</v>
      </c>
      <c r="I173">
        <v>0</v>
      </c>
      <c r="J173">
        <v>6.9000000000000006E-2</v>
      </c>
      <c r="K173">
        <v>-7.3000000000000001E-3</v>
      </c>
    </row>
    <row r="174" spans="1:11" x14ac:dyDescent="0.25">
      <c r="A174" s="2">
        <v>40785</v>
      </c>
      <c r="B174">
        <v>-1.6400000000000001E-2</v>
      </c>
      <c r="C174">
        <v>-1.9E-3</v>
      </c>
      <c r="D174">
        <v>1.8500000000000003E-2</v>
      </c>
      <c r="E174">
        <v>2.2000000000000001E-3</v>
      </c>
      <c r="F174">
        <v>1.32E-2</v>
      </c>
      <c r="G174">
        <v>1.1300000000000001E-2</v>
      </c>
      <c r="H174">
        <v>-1.7299999999999999E-2</v>
      </c>
      <c r="I174">
        <v>0</v>
      </c>
      <c r="J174">
        <v>-6.0000000000000001E-3</v>
      </c>
      <c r="K174">
        <v>5.7999999999999996E-3</v>
      </c>
    </row>
    <row r="175" spans="1:11" x14ac:dyDescent="0.25">
      <c r="A175" s="2">
        <v>40786</v>
      </c>
      <c r="B175">
        <v>6.9500000000000006E-2</v>
      </c>
      <c r="C175">
        <v>8.5000000000000006E-2</v>
      </c>
      <c r="D175">
        <v>-6.4000000000000003E-3</v>
      </c>
      <c r="E175">
        <v>1.77E-2</v>
      </c>
      <c r="F175">
        <v>1.6000000000000001E-3</v>
      </c>
      <c r="G175">
        <v>-2.8999999999999998E-3</v>
      </c>
      <c r="H175">
        <v>-2.35E-2</v>
      </c>
      <c r="I175">
        <v>3.8E-3</v>
      </c>
      <c r="J175">
        <v>6.0000000000000001E-3</v>
      </c>
      <c r="K175">
        <v>2.8900000000000002E-2</v>
      </c>
    </row>
    <row r="176" spans="1:11" x14ac:dyDescent="0.25">
      <c r="A176" s="2">
        <v>40787</v>
      </c>
      <c r="B176">
        <v>4.5700000000000005E-2</v>
      </c>
      <c r="C176">
        <v>-5.1399999999999994E-2</v>
      </c>
      <c r="D176">
        <v>3.5000000000000005E-3</v>
      </c>
      <c r="E176">
        <v>2.0000000000000001E-4</v>
      </c>
      <c r="F176">
        <v>-4.5999999999999999E-3</v>
      </c>
      <c r="G176">
        <v>2.9999999999999997E-4</v>
      </c>
      <c r="H176">
        <v>-6.0000000000000001E-3</v>
      </c>
      <c r="I176">
        <v>0</v>
      </c>
      <c r="J176">
        <v>-2.1000000000000001E-2</v>
      </c>
      <c r="K176">
        <v>-4.5999999999999999E-3</v>
      </c>
    </row>
    <row r="177" spans="1:11" x14ac:dyDescent="0.25">
      <c r="A177" s="2">
        <v>40788</v>
      </c>
      <c r="B177">
        <v>-3.0600000000000002E-2</v>
      </c>
      <c r="C177">
        <v>-2.1000000000000001E-2</v>
      </c>
      <c r="D177">
        <v>-5.0000000000000001E-4</v>
      </c>
      <c r="E177">
        <v>-8.2000000000000007E-3</v>
      </c>
      <c r="F177">
        <v>-4.8999999999999998E-3</v>
      </c>
      <c r="G177">
        <v>-3.8E-3</v>
      </c>
      <c r="H177">
        <v>0</v>
      </c>
      <c r="I177">
        <v>3.8E-3</v>
      </c>
      <c r="J177">
        <v>-3.2199999999999999E-2</v>
      </c>
      <c r="K177">
        <v>-7.1999999999999998E-3</v>
      </c>
    </row>
    <row r="178" spans="1:11" x14ac:dyDescent="0.25">
      <c r="A178" s="2">
        <v>40791</v>
      </c>
      <c r="B178">
        <v>-5.8999999999999999E-3</v>
      </c>
      <c r="C178">
        <v>-5.3600000000000002E-2</v>
      </c>
      <c r="D178">
        <v>-4.3400000000000001E-2</v>
      </c>
      <c r="E178">
        <v>-1.9599999999999999E-2</v>
      </c>
      <c r="F178">
        <v>1.4000000000000002E-2</v>
      </c>
      <c r="G178">
        <v>-3.4200000000000001E-2</v>
      </c>
      <c r="H178">
        <v>-1.21E-2</v>
      </c>
      <c r="I178">
        <v>-7.6E-3</v>
      </c>
      <c r="J178">
        <v>-3.1699999999999999E-2</v>
      </c>
      <c r="K178">
        <v>-2.6800000000000001E-2</v>
      </c>
    </row>
    <row r="179" spans="1:11" x14ac:dyDescent="0.25">
      <c r="A179" s="2">
        <v>40792</v>
      </c>
      <c r="B179">
        <v>-3.9000000000000003E-3</v>
      </c>
      <c r="C179">
        <v>7.3000000000000001E-3</v>
      </c>
      <c r="D179">
        <v>-1.34E-2</v>
      </c>
      <c r="E179">
        <v>9.7000000000000003E-3</v>
      </c>
      <c r="F179">
        <v>-3.5400000000000001E-2</v>
      </c>
      <c r="G179">
        <v>2.7200000000000002E-2</v>
      </c>
      <c r="H179">
        <v>1.84E-2</v>
      </c>
      <c r="I179">
        <v>0</v>
      </c>
      <c r="J179">
        <v>1.47E-2</v>
      </c>
      <c r="K179">
        <v>1.6400000000000001E-2</v>
      </c>
    </row>
    <row r="180" spans="1:11" x14ac:dyDescent="0.25">
      <c r="A180" s="2">
        <v>40793</v>
      </c>
      <c r="B180">
        <v>2.6000000000000002E-2</v>
      </c>
      <c r="C180">
        <v>5.3800000000000001E-2</v>
      </c>
      <c r="D180">
        <v>7.3000000000000001E-3</v>
      </c>
      <c r="E180">
        <v>1.24E-2</v>
      </c>
      <c r="F180">
        <v>3.3E-3</v>
      </c>
      <c r="G180">
        <v>9.300000000000001E-3</v>
      </c>
      <c r="H180">
        <v>1.2E-2</v>
      </c>
      <c r="I180">
        <v>-1.54E-2</v>
      </c>
      <c r="J180">
        <v>5.6500000000000002E-2</v>
      </c>
      <c r="K180">
        <v>2.1899999999999999E-2</v>
      </c>
    </row>
    <row r="181" spans="1:11" x14ac:dyDescent="0.25">
      <c r="A181" s="2">
        <v>40794</v>
      </c>
      <c r="B181">
        <v>1.41E-2</v>
      </c>
      <c r="C181">
        <v>1.2E-2</v>
      </c>
      <c r="D181">
        <v>-1.4000000000000002E-2</v>
      </c>
      <c r="E181">
        <v>-2.4E-2</v>
      </c>
      <c r="F181">
        <v>-1.1599999999999999E-2</v>
      </c>
      <c r="G181">
        <v>-2.0400000000000001E-2</v>
      </c>
      <c r="H181">
        <v>-3.5700000000000003E-2</v>
      </c>
      <c r="I181">
        <v>0</v>
      </c>
      <c r="J181">
        <v>7.6E-3</v>
      </c>
      <c r="K181">
        <v>7.1999999999999998E-3</v>
      </c>
    </row>
    <row r="182" spans="1:11" x14ac:dyDescent="0.25">
      <c r="A182" s="2">
        <v>40795</v>
      </c>
      <c r="B182">
        <v>-3.1E-2</v>
      </c>
      <c r="C182">
        <v>-4.87E-2</v>
      </c>
      <c r="D182">
        <v>-5.3600000000000002E-2</v>
      </c>
      <c r="E182">
        <v>-1.3100000000000001E-2</v>
      </c>
      <c r="F182">
        <v>-1.04E-2</v>
      </c>
      <c r="G182">
        <v>-1.5700000000000002E-2</v>
      </c>
      <c r="H182">
        <v>1.8500000000000003E-2</v>
      </c>
      <c r="I182">
        <v>1.5600000000000001E-2</v>
      </c>
      <c r="J182">
        <v>-4.24E-2</v>
      </c>
      <c r="K182">
        <v>-3.6000000000000004E-2</v>
      </c>
    </row>
    <row r="183" spans="1:11" x14ac:dyDescent="0.25">
      <c r="A183" s="2">
        <v>40798</v>
      </c>
      <c r="B183">
        <v>1.3500000000000002E-2</v>
      </c>
      <c r="C183">
        <v>-2.1000000000000001E-2</v>
      </c>
      <c r="D183">
        <v>-1.2800000000000001E-2</v>
      </c>
      <c r="E183">
        <v>-8.0000000000000004E-4</v>
      </c>
      <c r="F183">
        <v>1.61E-2</v>
      </c>
      <c r="G183">
        <v>1.52E-2</v>
      </c>
      <c r="H183">
        <v>6.0999999999999995E-3</v>
      </c>
      <c r="I183">
        <v>-7.7000000000000002E-3</v>
      </c>
      <c r="J183">
        <v>-3.2000000000000002E-3</v>
      </c>
      <c r="K183">
        <v>1.1000000000000001E-3</v>
      </c>
    </row>
    <row r="184" spans="1:11" x14ac:dyDescent="0.25">
      <c r="A184" s="2">
        <v>40799</v>
      </c>
      <c r="B184">
        <v>-1.44E-2</v>
      </c>
      <c r="C184">
        <v>-5.4000000000000003E-3</v>
      </c>
      <c r="D184">
        <v>4.5000000000000005E-3</v>
      </c>
      <c r="E184">
        <v>5.0000000000000001E-3</v>
      </c>
      <c r="F184">
        <v>2.7000000000000001E-3</v>
      </c>
      <c r="G184">
        <v>2.1600000000000001E-2</v>
      </c>
      <c r="H184">
        <v>0</v>
      </c>
      <c r="I184">
        <v>0</v>
      </c>
      <c r="J184">
        <v>3.2000000000000002E-3</v>
      </c>
      <c r="K184">
        <v>-5.0000000000000001E-4</v>
      </c>
    </row>
    <row r="185" spans="1:11" x14ac:dyDescent="0.25">
      <c r="A185" s="2">
        <v>40800</v>
      </c>
      <c r="B185">
        <v>-2.2600000000000002E-2</v>
      </c>
      <c r="C185">
        <v>2.58E-2</v>
      </c>
      <c r="D185">
        <v>2.52E-2</v>
      </c>
      <c r="E185">
        <v>7.000000000000001E-3</v>
      </c>
      <c r="F185">
        <v>6.8000000000000005E-3</v>
      </c>
      <c r="G185">
        <v>0.03</v>
      </c>
      <c r="H185">
        <v>6.0000000000000001E-3</v>
      </c>
      <c r="I185">
        <v>7.8000000000000005E-3</v>
      </c>
      <c r="J185">
        <v>2.5300000000000003E-2</v>
      </c>
      <c r="K185">
        <v>1.47E-2</v>
      </c>
    </row>
    <row r="186" spans="1:11" x14ac:dyDescent="0.25">
      <c r="A186" s="2">
        <v>40801</v>
      </c>
      <c r="B186">
        <v>4.1000000000000003E-3</v>
      </c>
      <c r="C186">
        <v>1.8700000000000001E-2</v>
      </c>
      <c r="D186">
        <v>5.0000000000000001E-4</v>
      </c>
      <c r="E186">
        <v>7.0999999999999995E-3</v>
      </c>
      <c r="F186">
        <v>2.6000000000000002E-2</v>
      </c>
      <c r="G186">
        <v>6.1999999999999998E-3</v>
      </c>
      <c r="H186">
        <v>6.0000000000000001E-3</v>
      </c>
      <c r="I186">
        <v>0</v>
      </c>
      <c r="J186">
        <v>2.1600000000000001E-2</v>
      </c>
      <c r="K186">
        <v>-4.7000000000000002E-3</v>
      </c>
    </row>
    <row r="187" spans="1:11" x14ac:dyDescent="0.25">
      <c r="A187" s="2">
        <v>40802</v>
      </c>
      <c r="B187">
        <v>0</v>
      </c>
      <c r="C187">
        <v>0</v>
      </c>
      <c r="D187">
        <v>0</v>
      </c>
      <c r="E187">
        <v>7.000000000000001E-4</v>
      </c>
      <c r="F187">
        <v>1E-4</v>
      </c>
      <c r="G187">
        <v>1E-4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s="2">
        <v>40805</v>
      </c>
      <c r="B188">
        <v>2.1099999999999997E-2</v>
      </c>
      <c r="C188">
        <v>3.3E-3</v>
      </c>
      <c r="D188">
        <v>-1.8000000000000002E-2</v>
      </c>
      <c r="E188">
        <v>5.8999999999999999E-3</v>
      </c>
      <c r="F188">
        <v>7.4999999999999997E-3</v>
      </c>
      <c r="G188">
        <v>1.8100000000000002E-2</v>
      </c>
      <c r="H188">
        <v>-6.0000000000000001E-3</v>
      </c>
      <c r="I188">
        <v>-1.54E-2</v>
      </c>
      <c r="J188">
        <v>-7.85E-2</v>
      </c>
      <c r="K188">
        <v>3.0999999999999999E-3</v>
      </c>
    </row>
    <row r="189" spans="1:11" x14ac:dyDescent="0.25">
      <c r="A189" s="2">
        <v>40806</v>
      </c>
      <c r="B189">
        <v>-5.3399999999999996E-2</v>
      </c>
      <c r="C189">
        <v>-2.87E-2</v>
      </c>
      <c r="D189">
        <v>-5.6000000000000008E-3</v>
      </c>
      <c r="E189">
        <v>1.11E-2</v>
      </c>
      <c r="F189">
        <v>2.2800000000000001E-2</v>
      </c>
      <c r="G189">
        <v>1.2999999999999999E-3</v>
      </c>
      <c r="H189">
        <v>-2.4E-2</v>
      </c>
      <c r="I189">
        <v>2.3E-3</v>
      </c>
      <c r="J189">
        <v>-8.6899999999999991E-2</v>
      </c>
      <c r="K189">
        <v>1E-3</v>
      </c>
    </row>
    <row r="190" spans="1:11" x14ac:dyDescent="0.25">
      <c r="A190" s="2">
        <v>40807</v>
      </c>
      <c r="B190">
        <v>-5.4000000000000003E-3</v>
      </c>
      <c r="C190">
        <v>-3.49E-2</v>
      </c>
      <c r="D190">
        <v>-6.7000000000000002E-3</v>
      </c>
      <c r="E190">
        <v>3.3E-3</v>
      </c>
      <c r="F190">
        <v>9.5000000000000015E-3</v>
      </c>
      <c r="G190">
        <v>2.5399999999999999E-2</v>
      </c>
      <c r="H190">
        <v>0</v>
      </c>
      <c r="I190">
        <v>-2.3E-3</v>
      </c>
      <c r="J190">
        <v>-3.0500000000000003E-2</v>
      </c>
      <c r="K190">
        <v>-2.18E-2</v>
      </c>
    </row>
    <row r="191" spans="1:11" x14ac:dyDescent="0.25">
      <c r="A191" s="2">
        <v>40808</v>
      </c>
      <c r="B191">
        <v>-6.5099999999999991E-2</v>
      </c>
      <c r="C191">
        <v>-8.2299999999999998E-2</v>
      </c>
      <c r="D191">
        <v>-6.6400000000000001E-2</v>
      </c>
      <c r="E191">
        <v>-3.3000000000000002E-2</v>
      </c>
      <c r="F191">
        <v>-4.9500000000000002E-2</v>
      </c>
      <c r="G191">
        <v>-4.8100000000000004E-2</v>
      </c>
      <c r="H191">
        <v>-7.980000000000001E-2</v>
      </c>
      <c r="I191">
        <v>0</v>
      </c>
      <c r="J191">
        <v>-0.12590000000000001</v>
      </c>
      <c r="K191">
        <v>-3.5000000000000003E-2</v>
      </c>
    </row>
    <row r="192" spans="1:11" x14ac:dyDescent="0.25">
      <c r="A192" s="2">
        <v>40809</v>
      </c>
      <c r="B192">
        <v>-1.03E-2</v>
      </c>
      <c r="C192">
        <v>-4.0399999999999998E-2</v>
      </c>
      <c r="D192">
        <v>8.0799999999999997E-2</v>
      </c>
      <c r="E192">
        <v>-9.7999999999999997E-3</v>
      </c>
      <c r="F192">
        <v>-4.3299999999999998E-2</v>
      </c>
      <c r="G192">
        <v>-2.2600000000000002E-2</v>
      </c>
      <c r="H192">
        <v>2.6699999999999998E-2</v>
      </c>
      <c r="I192">
        <v>0</v>
      </c>
      <c r="J192">
        <v>1.9100000000000002E-2</v>
      </c>
      <c r="K192">
        <v>3.6799999999999999E-2</v>
      </c>
    </row>
    <row r="193" spans="1:11" x14ac:dyDescent="0.25">
      <c r="A193" s="2">
        <v>40812</v>
      </c>
      <c r="B193">
        <v>-4.0000000000000002E-4</v>
      </c>
      <c r="C193">
        <v>2.9600000000000001E-2</v>
      </c>
      <c r="D193">
        <v>4.1900000000000007E-2</v>
      </c>
      <c r="E193">
        <v>6.7000000000000002E-3</v>
      </c>
      <c r="F193">
        <v>3.2000000000000001E-2</v>
      </c>
      <c r="G193">
        <v>3.2300000000000002E-2</v>
      </c>
      <c r="H193">
        <v>1.95E-2</v>
      </c>
      <c r="I193">
        <v>0</v>
      </c>
      <c r="J193">
        <v>4.1599999999999998E-2</v>
      </c>
      <c r="K193">
        <v>2.1700000000000001E-2</v>
      </c>
    </row>
    <row r="194" spans="1:11" x14ac:dyDescent="0.25">
      <c r="A194" s="2">
        <v>40813</v>
      </c>
      <c r="B194">
        <v>1.8700000000000001E-2</v>
      </c>
      <c r="C194">
        <v>2.2099999999999998E-2</v>
      </c>
      <c r="D194">
        <v>-1.18E-2</v>
      </c>
      <c r="E194">
        <v>2.3999999999999998E-3</v>
      </c>
      <c r="F194">
        <v>1.6400000000000001E-2</v>
      </c>
      <c r="G194">
        <v>8.3000000000000001E-3</v>
      </c>
      <c r="H194">
        <v>1.9100000000000002E-2</v>
      </c>
      <c r="I194">
        <v>0</v>
      </c>
      <c r="J194">
        <v>-2E-3</v>
      </c>
      <c r="K194">
        <v>2.1299999999999999E-2</v>
      </c>
    </row>
    <row r="195" spans="1:11" x14ac:dyDescent="0.25">
      <c r="A195" s="2">
        <v>40814</v>
      </c>
      <c r="B195">
        <v>5.4000000000000003E-3</v>
      </c>
      <c r="C195">
        <v>2.5600000000000001E-2</v>
      </c>
      <c r="D195">
        <v>-3.8E-3</v>
      </c>
      <c r="E195">
        <v>-7.8000000000000005E-3</v>
      </c>
      <c r="F195">
        <v>2.2000000000000001E-3</v>
      </c>
      <c r="G195">
        <v>-4.3E-3</v>
      </c>
      <c r="H195">
        <v>-3.1200000000000002E-2</v>
      </c>
      <c r="I195">
        <v>0</v>
      </c>
      <c r="J195">
        <v>-5.4000000000000006E-2</v>
      </c>
      <c r="K195">
        <v>-5.1000000000000004E-3</v>
      </c>
    </row>
    <row r="196" spans="1:11" x14ac:dyDescent="0.25">
      <c r="A196" s="2">
        <v>40815</v>
      </c>
      <c r="B196">
        <v>-3.9000000000000003E-3</v>
      </c>
      <c r="C196">
        <v>-2.7099999999999999E-2</v>
      </c>
      <c r="D196">
        <v>3.5400000000000001E-2</v>
      </c>
      <c r="E196">
        <v>-3.7000000000000002E-3</v>
      </c>
      <c r="F196">
        <v>1.41E-2</v>
      </c>
      <c r="G196">
        <v>3.7499999999999999E-2</v>
      </c>
      <c r="H196">
        <v>2.58E-2</v>
      </c>
      <c r="I196">
        <v>-3.9100000000000003E-2</v>
      </c>
      <c r="J196">
        <v>2.0999999999999999E-3</v>
      </c>
      <c r="K196">
        <v>0</v>
      </c>
    </row>
    <row r="197" spans="1:11" x14ac:dyDescent="0.25">
      <c r="A197" s="2">
        <v>40816</v>
      </c>
      <c r="B197">
        <v>3.9699999999999999E-2</v>
      </c>
      <c r="C197">
        <v>3.2899999999999999E-2</v>
      </c>
      <c r="D197">
        <v>0.01</v>
      </c>
      <c r="E197">
        <v>-4.5999999999999999E-3</v>
      </c>
      <c r="F197">
        <v>-8.0000000000000004E-4</v>
      </c>
      <c r="G197">
        <v>-1.34E-2</v>
      </c>
      <c r="H197">
        <v>0</v>
      </c>
      <c r="I197">
        <v>0</v>
      </c>
      <c r="J197">
        <v>-6.3299999999999995E-2</v>
      </c>
      <c r="K197">
        <v>-5.0499999999999996E-2</v>
      </c>
    </row>
    <row r="198" spans="1:11" x14ac:dyDescent="0.25">
      <c r="A198" s="2">
        <v>40819</v>
      </c>
      <c r="B198">
        <v>-4.1999999999999997E-3</v>
      </c>
      <c r="C198">
        <v>7.0999999999999995E-3</v>
      </c>
      <c r="D198">
        <v>-1E-3</v>
      </c>
      <c r="E198">
        <v>-2.7200000000000002E-2</v>
      </c>
      <c r="F198">
        <v>-1.41E-2</v>
      </c>
      <c r="G198">
        <v>2.9999999999999997E-4</v>
      </c>
      <c r="H198">
        <v>-6.3E-3</v>
      </c>
      <c r="I198">
        <v>0</v>
      </c>
      <c r="J198">
        <v>-0.16219999999999998</v>
      </c>
      <c r="K198">
        <v>-3.49E-2</v>
      </c>
    </row>
    <row r="199" spans="1:11" x14ac:dyDescent="0.25">
      <c r="A199" s="2">
        <v>40820</v>
      </c>
      <c r="B199">
        <v>-9.0000000000000011E-3</v>
      </c>
      <c r="C199">
        <v>-4.4299999999999999E-2</v>
      </c>
      <c r="D199">
        <v>-7.3000000000000001E-3</v>
      </c>
      <c r="E199">
        <v>-6.9000000000000008E-3</v>
      </c>
      <c r="F199">
        <v>0</v>
      </c>
      <c r="G199">
        <v>-1.24E-2</v>
      </c>
      <c r="H199">
        <v>-3.8000000000000006E-2</v>
      </c>
      <c r="I199">
        <v>-2.4399999999999998E-2</v>
      </c>
      <c r="J199">
        <v>6.4500000000000002E-2</v>
      </c>
      <c r="K199">
        <v>1.1699999999999999E-2</v>
      </c>
    </row>
    <row r="200" spans="1:11" x14ac:dyDescent="0.25">
      <c r="A200" s="2">
        <v>40821</v>
      </c>
      <c r="B200">
        <v>-7.8000000000000005E-3</v>
      </c>
      <c r="C200">
        <v>1.9000000000000003E-2</v>
      </c>
      <c r="D200">
        <v>3.15E-2</v>
      </c>
      <c r="E200">
        <v>5.6000000000000008E-3</v>
      </c>
      <c r="F200">
        <v>1.1500000000000002E-2</v>
      </c>
      <c r="G200">
        <v>1.7000000000000001E-3</v>
      </c>
      <c r="H200">
        <v>5.9200000000000003E-2</v>
      </c>
      <c r="I200">
        <v>0</v>
      </c>
      <c r="J200">
        <v>1.26E-2</v>
      </c>
      <c r="K200">
        <v>3.5200000000000002E-2</v>
      </c>
    </row>
    <row r="201" spans="1:11" x14ac:dyDescent="0.25">
      <c r="A201" s="2">
        <v>40822</v>
      </c>
      <c r="B201">
        <v>2.8900000000000002E-2</v>
      </c>
      <c r="C201">
        <v>-8.8999999999999999E-3</v>
      </c>
      <c r="D201">
        <v>7.6E-3</v>
      </c>
      <c r="E201">
        <v>1.11E-2</v>
      </c>
      <c r="F201">
        <v>1.37E-2</v>
      </c>
      <c r="G201">
        <v>1.1000000000000001E-2</v>
      </c>
      <c r="H201">
        <v>-2.4799999999999999E-2</v>
      </c>
      <c r="I201">
        <v>0</v>
      </c>
      <c r="J201">
        <v>-0.01</v>
      </c>
      <c r="K201">
        <v>4.3E-3</v>
      </c>
    </row>
    <row r="202" spans="1:11" x14ac:dyDescent="0.25">
      <c r="A202" s="2">
        <v>40823</v>
      </c>
      <c r="B202">
        <v>-0.02</v>
      </c>
      <c r="C202">
        <v>4.0000000000000001E-3</v>
      </c>
      <c r="D202">
        <v>-3.0300000000000004E-2</v>
      </c>
      <c r="E202">
        <v>-1E-3</v>
      </c>
      <c r="F202">
        <v>-2.2099999999999998E-2</v>
      </c>
      <c r="G202">
        <v>-1.41E-2</v>
      </c>
      <c r="H202">
        <v>-6.4000000000000003E-3</v>
      </c>
      <c r="I202">
        <v>0</v>
      </c>
      <c r="J202">
        <v>-2.52E-2</v>
      </c>
      <c r="K202">
        <v>-4.1999999999999997E-3</v>
      </c>
    </row>
    <row r="203" spans="1:11" x14ac:dyDescent="0.25">
      <c r="A203" s="2">
        <v>40826</v>
      </c>
      <c r="B203">
        <v>3.1699999999999999E-2</v>
      </c>
      <c r="C203">
        <v>5.1100000000000007E-2</v>
      </c>
      <c r="D203">
        <v>2.5000000000000001E-2</v>
      </c>
      <c r="E203">
        <v>3.4700000000000002E-2</v>
      </c>
      <c r="F203">
        <v>1.4999999999999999E-2</v>
      </c>
      <c r="G203">
        <v>1.37E-2</v>
      </c>
      <c r="H203">
        <v>6.4000000000000003E-3</v>
      </c>
      <c r="I203">
        <v>0</v>
      </c>
      <c r="J203">
        <v>1.55E-2</v>
      </c>
      <c r="K203">
        <v>-1.6000000000000001E-3</v>
      </c>
    </row>
    <row r="204" spans="1:11" x14ac:dyDescent="0.25">
      <c r="A204" s="2">
        <v>40827</v>
      </c>
      <c r="B204">
        <v>3.3700000000000001E-2</v>
      </c>
      <c r="C204">
        <v>-6.8000000000000005E-3</v>
      </c>
      <c r="D204">
        <v>2.5000000000000001E-3</v>
      </c>
      <c r="E204">
        <v>8.3999999999999995E-3</v>
      </c>
      <c r="F204">
        <v>2.0999999999999999E-3</v>
      </c>
      <c r="G204">
        <v>-2.06E-2</v>
      </c>
      <c r="H204">
        <v>0</v>
      </c>
      <c r="I204">
        <v>-4.1700000000000001E-2</v>
      </c>
      <c r="J204">
        <v>-5.1000000000000004E-3</v>
      </c>
      <c r="K204">
        <v>-5.0000000000000001E-4</v>
      </c>
    </row>
    <row r="205" spans="1:11" x14ac:dyDescent="0.25">
      <c r="A205" s="2">
        <v>40828</v>
      </c>
      <c r="B205">
        <v>3.3399999999999999E-2</v>
      </c>
      <c r="C205">
        <v>4.3500000000000004E-2</v>
      </c>
      <c r="D205">
        <v>8.1000000000000013E-3</v>
      </c>
      <c r="E205">
        <v>1.3100000000000001E-2</v>
      </c>
      <c r="F205">
        <v>-5.5000000000000005E-3</v>
      </c>
      <c r="G205">
        <v>2.6800000000000001E-2</v>
      </c>
      <c r="H205">
        <v>6.4000000000000003E-3</v>
      </c>
      <c r="I205">
        <v>0</v>
      </c>
      <c r="J205">
        <v>0.16370000000000001</v>
      </c>
      <c r="K205">
        <v>7.4999999999999997E-3</v>
      </c>
    </row>
    <row r="206" spans="1:11" x14ac:dyDescent="0.25">
      <c r="A206" s="2">
        <v>40829</v>
      </c>
      <c r="B206">
        <v>2.5699999999999997E-2</v>
      </c>
      <c r="C206">
        <v>1.7000000000000001E-2</v>
      </c>
      <c r="D206">
        <v>9.5000000000000015E-3</v>
      </c>
      <c r="E206">
        <v>-7.4999999999999997E-3</v>
      </c>
      <c r="F206">
        <v>8.5000000000000006E-3</v>
      </c>
      <c r="G206">
        <v>3.3E-3</v>
      </c>
      <c r="H206">
        <v>6.3E-3</v>
      </c>
      <c r="I206">
        <v>0</v>
      </c>
      <c r="J206">
        <v>9.01E-2</v>
      </c>
      <c r="K206">
        <v>1.32E-2</v>
      </c>
    </row>
    <row r="207" spans="1:11" x14ac:dyDescent="0.25">
      <c r="A207" s="2">
        <v>40830</v>
      </c>
      <c r="B207">
        <v>-1.34E-2</v>
      </c>
      <c r="C207">
        <v>4.0500000000000001E-2</v>
      </c>
      <c r="D207">
        <v>-7.000000000000001E-3</v>
      </c>
      <c r="E207">
        <v>1.1000000000000001E-3</v>
      </c>
      <c r="F207">
        <v>-4.0000000000000001E-3</v>
      </c>
      <c r="G207">
        <v>3.4000000000000002E-3</v>
      </c>
      <c r="H207">
        <v>1.89E-2</v>
      </c>
      <c r="I207">
        <v>0</v>
      </c>
      <c r="J207">
        <v>1.21E-2</v>
      </c>
      <c r="K207">
        <v>5.1999999999999998E-3</v>
      </c>
    </row>
    <row r="208" spans="1:11" x14ac:dyDescent="0.25">
      <c r="A208" s="2">
        <v>40833</v>
      </c>
      <c r="B208">
        <v>-1.67E-2</v>
      </c>
      <c r="C208">
        <v>-5.8899999999999994E-2</v>
      </c>
      <c r="D208">
        <v>-2.9600000000000001E-2</v>
      </c>
      <c r="E208">
        <v>-1.2999999999999999E-3</v>
      </c>
      <c r="F208">
        <v>3.9000000000000003E-3</v>
      </c>
      <c r="G208">
        <v>-5.0000000000000001E-4</v>
      </c>
      <c r="H208">
        <v>0</v>
      </c>
      <c r="I208">
        <v>4.3500000000000004E-2</v>
      </c>
      <c r="J208">
        <v>-0.1076</v>
      </c>
      <c r="K208">
        <v>-7.8000000000000005E-3</v>
      </c>
    </row>
    <row r="209" spans="1:11" x14ac:dyDescent="0.25">
      <c r="A209" s="2">
        <v>40834</v>
      </c>
      <c r="B209">
        <v>4.1599999999999998E-2</v>
      </c>
      <c r="C209">
        <v>1.5900000000000001E-2</v>
      </c>
      <c r="D209">
        <v>3.4099999999999998E-2</v>
      </c>
      <c r="E209">
        <v>1.49E-2</v>
      </c>
      <c r="F209">
        <v>1.4000000000000002E-2</v>
      </c>
      <c r="G209">
        <v>3.61E-2</v>
      </c>
      <c r="H209">
        <v>5.5600000000000004E-2</v>
      </c>
      <c r="I209">
        <v>0</v>
      </c>
      <c r="J209">
        <v>7.3700000000000002E-2</v>
      </c>
      <c r="K209">
        <v>1.6200000000000003E-2</v>
      </c>
    </row>
    <row r="210" spans="1:11" x14ac:dyDescent="0.25">
      <c r="A210" s="2">
        <v>40835</v>
      </c>
      <c r="B210">
        <v>-7.9000000000000008E-3</v>
      </c>
      <c r="C210">
        <v>-3.32E-2</v>
      </c>
      <c r="D210">
        <v>-2.5000000000000001E-3</v>
      </c>
      <c r="E210">
        <v>-8.3000000000000001E-3</v>
      </c>
      <c r="F210">
        <v>-9.7999999999999997E-3</v>
      </c>
      <c r="G210">
        <v>-1.6200000000000003E-2</v>
      </c>
      <c r="H210">
        <v>-5.7999999999999996E-3</v>
      </c>
      <c r="I210">
        <v>4.8300000000000003E-2</v>
      </c>
      <c r="J210">
        <v>2.0999999999999999E-3</v>
      </c>
      <c r="K210">
        <v>-2.4199999999999999E-2</v>
      </c>
    </row>
    <row r="211" spans="1:11" x14ac:dyDescent="0.25">
      <c r="A211" s="2">
        <v>40836</v>
      </c>
      <c r="B211">
        <v>0</v>
      </c>
      <c r="C211">
        <v>-1.37E-2</v>
      </c>
      <c r="D211">
        <v>-0.03</v>
      </c>
      <c r="E211">
        <v>5.9999999999999995E-4</v>
      </c>
      <c r="F211">
        <v>-2.3E-3</v>
      </c>
      <c r="G211">
        <v>-1.66E-2</v>
      </c>
      <c r="H211">
        <v>3.5300000000000005E-2</v>
      </c>
      <c r="I211">
        <v>3.3399999999999999E-2</v>
      </c>
      <c r="J211">
        <v>0</v>
      </c>
      <c r="K211">
        <v>-0.01</v>
      </c>
    </row>
    <row r="212" spans="1:11" x14ac:dyDescent="0.25">
      <c r="A212" s="2">
        <v>40837</v>
      </c>
      <c r="B212">
        <v>1.61E-2</v>
      </c>
      <c r="C212">
        <v>4.1000000000000003E-3</v>
      </c>
      <c r="D212">
        <v>2.6800000000000001E-2</v>
      </c>
      <c r="E212">
        <v>2.3999999999999998E-3</v>
      </c>
      <c r="F212">
        <v>8.9999999999999998E-4</v>
      </c>
      <c r="G212">
        <v>1.0800000000000001E-2</v>
      </c>
      <c r="H212">
        <v>5.6799999999999996E-2</v>
      </c>
      <c r="I212">
        <v>1.9199999999999998E-2</v>
      </c>
      <c r="J212">
        <v>6.1999999999999998E-3</v>
      </c>
      <c r="K212">
        <v>8.0000000000000002E-3</v>
      </c>
    </row>
    <row r="213" spans="1:11" x14ac:dyDescent="0.25">
      <c r="A213" s="2">
        <v>40840</v>
      </c>
      <c r="B213">
        <v>1.4800000000000001E-2</v>
      </c>
      <c r="C213">
        <v>1.1899999999999999E-2</v>
      </c>
      <c r="D213">
        <v>6.0000000000000001E-3</v>
      </c>
      <c r="E213">
        <v>1.32E-2</v>
      </c>
      <c r="F213">
        <v>-1.24E-2</v>
      </c>
      <c r="G213">
        <v>6.4000000000000003E-3</v>
      </c>
      <c r="H213">
        <v>0</v>
      </c>
      <c r="I213">
        <v>0</v>
      </c>
      <c r="J213">
        <v>5.1500000000000004E-2</v>
      </c>
      <c r="K213">
        <v>0</v>
      </c>
    </row>
    <row r="214" spans="1:11" x14ac:dyDescent="0.25">
      <c r="A214" s="2">
        <v>40841</v>
      </c>
      <c r="B214">
        <v>4.0200000000000007E-2</v>
      </c>
      <c r="C214">
        <v>2.81E-2</v>
      </c>
      <c r="D214">
        <v>1.55E-2</v>
      </c>
      <c r="E214">
        <v>3.0000000000000001E-3</v>
      </c>
      <c r="F214">
        <v>8.5000000000000006E-3</v>
      </c>
      <c r="G214">
        <v>-8.3000000000000001E-3</v>
      </c>
      <c r="H214">
        <v>3.7600000000000001E-2</v>
      </c>
      <c r="I214">
        <v>-2.2600000000000002E-2</v>
      </c>
      <c r="J214">
        <v>-3.9199999999999999E-2</v>
      </c>
      <c r="K214">
        <v>1.6000000000000001E-3</v>
      </c>
    </row>
    <row r="215" spans="1:11" x14ac:dyDescent="0.25">
      <c r="A215" s="2">
        <v>40842</v>
      </c>
      <c r="B215">
        <v>1.0800000000000001E-2</v>
      </c>
      <c r="C215">
        <v>1.84E-2</v>
      </c>
      <c r="D215">
        <v>4.4800000000000006E-2</v>
      </c>
      <c r="E215">
        <v>1.78E-2</v>
      </c>
      <c r="F215">
        <v>-7.3000000000000001E-3</v>
      </c>
      <c r="G215">
        <v>1.9299999999999998E-2</v>
      </c>
      <c r="H215">
        <v>-5.1999999999999998E-3</v>
      </c>
      <c r="I215">
        <v>-3.4700000000000002E-2</v>
      </c>
      <c r="J215">
        <v>2.6499999999999999E-2</v>
      </c>
      <c r="K215">
        <v>-1.43E-2</v>
      </c>
    </row>
    <row r="216" spans="1:11" x14ac:dyDescent="0.25">
      <c r="A216" s="2">
        <v>40843</v>
      </c>
      <c r="B216">
        <v>1.67E-2</v>
      </c>
      <c r="C216">
        <v>4.4900000000000002E-2</v>
      </c>
      <c r="D216">
        <v>1.6500000000000001E-2</v>
      </c>
      <c r="E216">
        <v>4.2700000000000002E-2</v>
      </c>
      <c r="F216">
        <v>1.6899999999999998E-2</v>
      </c>
      <c r="G216">
        <v>9.4000000000000004E-3</v>
      </c>
      <c r="H216">
        <v>-5.1999999999999998E-3</v>
      </c>
      <c r="I216">
        <v>0</v>
      </c>
      <c r="J216">
        <v>0.161</v>
      </c>
      <c r="K216">
        <v>2.41E-2</v>
      </c>
    </row>
    <row r="217" spans="1:11" x14ac:dyDescent="0.25">
      <c r="A217" s="2">
        <v>40844</v>
      </c>
      <c r="B217">
        <v>4.5999999999999999E-3</v>
      </c>
      <c r="C217">
        <v>-1.4499999999999999E-2</v>
      </c>
      <c r="D217">
        <v>-1.67E-2</v>
      </c>
      <c r="E217">
        <v>-6.4000000000000003E-3</v>
      </c>
      <c r="F217">
        <v>-1.8600000000000002E-2</v>
      </c>
      <c r="G217">
        <v>-5.3200000000000004E-2</v>
      </c>
      <c r="H217">
        <v>-1.0500000000000001E-2</v>
      </c>
      <c r="I217">
        <v>2.4E-2</v>
      </c>
      <c r="J217">
        <v>-5.1000000000000004E-3</v>
      </c>
      <c r="K217">
        <v>2.0999999999999999E-3</v>
      </c>
    </row>
    <row r="218" spans="1:11" x14ac:dyDescent="0.25">
      <c r="A218" s="2">
        <v>40847</v>
      </c>
      <c r="B218">
        <v>-1.3500000000000002E-2</v>
      </c>
      <c r="C218">
        <v>-1.47E-2</v>
      </c>
      <c r="D218">
        <v>-2.9700000000000001E-2</v>
      </c>
      <c r="E218">
        <v>-4.5000000000000005E-3</v>
      </c>
      <c r="F218">
        <v>-1.7899999999999999E-2</v>
      </c>
      <c r="G218">
        <v>-3.8E-3</v>
      </c>
      <c r="H218">
        <v>1.5900000000000001E-2</v>
      </c>
      <c r="I218">
        <v>0</v>
      </c>
      <c r="J218">
        <v>-1.7000000000000001E-3</v>
      </c>
      <c r="K218">
        <v>5.0000000000000001E-4</v>
      </c>
    </row>
    <row r="219" spans="1:11" x14ac:dyDescent="0.25">
      <c r="A219" s="2">
        <v>40848</v>
      </c>
      <c r="B219">
        <v>-1.72E-2</v>
      </c>
      <c r="C219">
        <v>-3.3599999999999998E-2</v>
      </c>
      <c r="D219">
        <v>-3.1099999999999999E-2</v>
      </c>
      <c r="E219">
        <v>-2.1000000000000001E-2</v>
      </c>
      <c r="F219">
        <v>-1.9E-3</v>
      </c>
      <c r="G219">
        <v>-6.1999999999999998E-3</v>
      </c>
      <c r="H219">
        <v>-3.1200000000000002E-2</v>
      </c>
      <c r="I219">
        <v>-2.3399999999999997E-2</v>
      </c>
      <c r="J219">
        <v>-4.3100000000000006E-2</v>
      </c>
      <c r="K219">
        <v>-5.7000000000000002E-3</v>
      </c>
    </row>
    <row r="220" spans="1:11" x14ac:dyDescent="0.25">
      <c r="A220" s="2">
        <v>40849</v>
      </c>
      <c r="B220">
        <v>0</v>
      </c>
      <c r="C220">
        <v>0</v>
      </c>
      <c r="D220">
        <v>0</v>
      </c>
      <c r="E220">
        <v>7.000000000000001E-4</v>
      </c>
      <c r="F220">
        <v>1E-4</v>
      </c>
      <c r="G220">
        <v>1E-4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s="2">
        <v>40850</v>
      </c>
      <c r="B221">
        <v>-1.7000000000000001E-3</v>
      </c>
      <c r="C221">
        <v>4.6399999999999997E-2</v>
      </c>
      <c r="D221">
        <v>1.6E-2</v>
      </c>
      <c r="E221">
        <v>1.06E-2</v>
      </c>
      <c r="F221">
        <v>1.6E-2</v>
      </c>
      <c r="G221">
        <v>1.0200000000000001E-2</v>
      </c>
      <c r="H221">
        <v>-5.4000000000000003E-3</v>
      </c>
      <c r="I221">
        <v>0</v>
      </c>
      <c r="J221">
        <v>7.7499999999999999E-2</v>
      </c>
      <c r="K221">
        <v>1.0500000000000001E-2</v>
      </c>
    </row>
    <row r="222" spans="1:11" x14ac:dyDescent="0.25">
      <c r="A222" s="2">
        <v>40851</v>
      </c>
      <c r="B222">
        <v>-1.32E-2</v>
      </c>
      <c r="C222">
        <v>7.000000000000001E-3</v>
      </c>
      <c r="D222">
        <v>-7.4000000000000003E-3</v>
      </c>
      <c r="E222">
        <v>-1.6E-2</v>
      </c>
      <c r="F222">
        <v>-7.000000000000001E-4</v>
      </c>
      <c r="G222">
        <v>-1.2199999999999999E-2</v>
      </c>
      <c r="H222">
        <v>2.1600000000000001E-2</v>
      </c>
      <c r="I222">
        <v>0</v>
      </c>
      <c r="J222">
        <v>6.1900000000000004E-2</v>
      </c>
      <c r="K222">
        <v>-1.5600000000000001E-2</v>
      </c>
    </row>
    <row r="223" spans="1:11" x14ac:dyDescent="0.25">
      <c r="A223" s="2">
        <v>40854</v>
      </c>
      <c r="B223">
        <v>-9.0000000000000011E-3</v>
      </c>
      <c r="C223">
        <v>1.6400000000000001E-2</v>
      </c>
      <c r="D223">
        <v>6.5000000000000006E-3</v>
      </c>
      <c r="E223">
        <v>5.8999999999999999E-3</v>
      </c>
      <c r="F223">
        <v>-1.01E-2</v>
      </c>
      <c r="G223">
        <v>3.0600000000000002E-2</v>
      </c>
      <c r="H223">
        <v>5.3E-3</v>
      </c>
      <c r="I223">
        <v>0</v>
      </c>
      <c r="J223">
        <v>4.7000000000000002E-3</v>
      </c>
      <c r="K223">
        <v>1.6400000000000001E-2</v>
      </c>
    </row>
    <row r="224" spans="1:11" x14ac:dyDescent="0.25">
      <c r="A224" s="2">
        <v>40855</v>
      </c>
      <c r="B224">
        <v>1.2500000000000001E-2</v>
      </c>
      <c r="C224">
        <v>1.7500000000000002E-2</v>
      </c>
      <c r="D224">
        <v>-1.5E-3</v>
      </c>
      <c r="E224">
        <v>-2.8999999999999998E-3</v>
      </c>
      <c r="F224">
        <v>-4.1000000000000003E-3</v>
      </c>
      <c r="G224">
        <v>6.8000000000000005E-3</v>
      </c>
      <c r="H224">
        <v>1.0500000000000001E-2</v>
      </c>
      <c r="I224">
        <v>0</v>
      </c>
      <c r="J224">
        <v>1.2500000000000001E-2</v>
      </c>
      <c r="K224">
        <v>1E-3</v>
      </c>
    </row>
    <row r="225" spans="1:11" x14ac:dyDescent="0.25">
      <c r="A225" s="2">
        <v>40856</v>
      </c>
      <c r="B225">
        <v>-9.4000000000000004E-3</v>
      </c>
      <c r="C225">
        <v>-3.73E-2</v>
      </c>
      <c r="D225">
        <v>-2.0799999999999999E-2</v>
      </c>
      <c r="E225">
        <v>-1.43E-2</v>
      </c>
      <c r="F225">
        <v>-3.8E-3</v>
      </c>
      <c r="G225">
        <v>-3.6400000000000002E-2</v>
      </c>
      <c r="H225">
        <v>0</v>
      </c>
      <c r="I225">
        <v>0</v>
      </c>
      <c r="J225">
        <v>-8.5099999999999995E-2</v>
      </c>
      <c r="K225">
        <v>-1.7600000000000001E-2</v>
      </c>
    </row>
    <row r="226" spans="1:11" x14ac:dyDescent="0.25">
      <c r="A226" s="2">
        <v>40857</v>
      </c>
      <c r="B226">
        <v>8.0000000000000004E-4</v>
      </c>
      <c r="C226">
        <v>-6.9000000000000008E-3</v>
      </c>
      <c r="D226">
        <v>-5.0000000000000001E-4</v>
      </c>
      <c r="E226">
        <v>1.1999999999999999E-3</v>
      </c>
      <c r="F226">
        <v>-1.6000000000000001E-3</v>
      </c>
      <c r="G226">
        <v>5.0000000000000001E-4</v>
      </c>
      <c r="H226">
        <v>8.3299999999999999E-2</v>
      </c>
      <c r="I226">
        <v>0</v>
      </c>
      <c r="J226">
        <v>1.7000000000000001E-3</v>
      </c>
      <c r="K226">
        <v>2.2200000000000001E-2</v>
      </c>
    </row>
    <row r="227" spans="1:11" x14ac:dyDescent="0.25">
      <c r="A227" s="2">
        <v>40858</v>
      </c>
      <c r="B227">
        <v>1.83E-2</v>
      </c>
      <c r="C227">
        <v>4.2999999999999997E-2</v>
      </c>
      <c r="D227">
        <v>4.6500000000000007E-2</v>
      </c>
      <c r="E227">
        <v>3.0100000000000002E-2</v>
      </c>
      <c r="F227">
        <v>5.4100000000000002E-2</v>
      </c>
      <c r="G227">
        <v>2.63E-2</v>
      </c>
      <c r="H227">
        <v>4.3299999999999998E-2</v>
      </c>
      <c r="I227">
        <v>0</v>
      </c>
      <c r="J227">
        <v>5.2400000000000002E-2</v>
      </c>
      <c r="K227">
        <v>9.7999999999999997E-3</v>
      </c>
    </row>
    <row r="228" spans="1:11" x14ac:dyDescent="0.25">
      <c r="A228" s="2">
        <v>40861</v>
      </c>
      <c r="B228">
        <v>-3.9E-2</v>
      </c>
      <c r="C228">
        <v>-3.0500000000000003E-2</v>
      </c>
      <c r="D228">
        <v>-4.2500000000000003E-2</v>
      </c>
      <c r="E228">
        <v>0</v>
      </c>
      <c r="F228">
        <v>-3.44E-2</v>
      </c>
      <c r="G228">
        <v>-3.0700000000000002E-2</v>
      </c>
      <c r="H228">
        <v>0</v>
      </c>
      <c r="I228">
        <v>0.10400000000000001</v>
      </c>
      <c r="J228">
        <v>-2.0899999999999998E-2</v>
      </c>
      <c r="K228">
        <v>-7.1999999999999998E-3</v>
      </c>
    </row>
    <row r="229" spans="1:11" x14ac:dyDescent="0.25">
      <c r="A229" s="2">
        <v>40862</v>
      </c>
      <c r="B229">
        <v>1.7899999999999999E-2</v>
      </c>
      <c r="C229">
        <v>-6.6E-3</v>
      </c>
      <c r="D229">
        <v>-4.5000000000000005E-3</v>
      </c>
      <c r="E229">
        <v>2.5999999999999999E-3</v>
      </c>
      <c r="F229">
        <v>3.3000000000000002E-2</v>
      </c>
      <c r="G229">
        <v>2.98E-2</v>
      </c>
      <c r="H229">
        <v>-1.3800000000000002E-2</v>
      </c>
      <c r="I229">
        <v>1.4499999999999999E-2</v>
      </c>
      <c r="J229">
        <v>2.7900000000000001E-2</v>
      </c>
      <c r="K229">
        <v>6.1999999999999998E-3</v>
      </c>
    </row>
    <row r="230" spans="1:11" x14ac:dyDescent="0.25">
      <c r="A230" s="2">
        <v>40863</v>
      </c>
      <c r="B230">
        <v>1.83E-2</v>
      </c>
      <c r="C230">
        <v>4.5999999999999999E-3</v>
      </c>
      <c r="D230">
        <v>-1.2199999999999999E-2</v>
      </c>
      <c r="E230">
        <v>-1.4199999999999999E-2</v>
      </c>
      <c r="F230">
        <v>-1.3900000000000001E-2</v>
      </c>
      <c r="G230">
        <v>-6.4000000000000003E-3</v>
      </c>
      <c r="H230">
        <v>-1.8700000000000001E-2</v>
      </c>
      <c r="I230">
        <v>0.1429</v>
      </c>
      <c r="J230">
        <v>-1.9100000000000002E-2</v>
      </c>
      <c r="K230">
        <v>1.0700000000000001E-2</v>
      </c>
    </row>
    <row r="231" spans="1:11" x14ac:dyDescent="0.25">
      <c r="A231" s="2">
        <v>40864</v>
      </c>
      <c r="B231">
        <v>-1.18E-2</v>
      </c>
      <c r="C231">
        <v>-2.5999999999999999E-3</v>
      </c>
      <c r="D231">
        <v>-6.1999999999999998E-3</v>
      </c>
      <c r="E231">
        <v>0</v>
      </c>
      <c r="F231">
        <v>-1.34E-2</v>
      </c>
      <c r="G231">
        <v>-2.7200000000000002E-2</v>
      </c>
      <c r="H231">
        <v>8.5699999999999998E-2</v>
      </c>
      <c r="I231">
        <v>1.2500000000000001E-2</v>
      </c>
      <c r="J231">
        <v>-3.2500000000000001E-2</v>
      </c>
      <c r="K231">
        <v>-1.72E-2</v>
      </c>
    </row>
    <row r="232" spans="1:11" x14ac:dyDescent="0.25">
      <c r="A232" s="2">
        <v>40865</v>
      </c>
      <c r="B232">
        <v>-2.0999999999999999E-3</v>
      </c>
      <c r="C232">
        <v>-1.1899999999999999E-2</v>
      </c>
      <c r="D232">
        <v>-2.06E-2</v>
      </c>
      <c r="E232">
        <v>-8.9999999999999998E-4</v>
      </c>
      <c r="F232">
        <v>6.3E-3</v>
      </c>
      <c r="G232">
        <v>2.0199999999999999E-2</v>
      </c>
      <c r="H232">
        <v>-3.0700000000000002E-2</v>
      </c>
      <c r="I232">
        <v>2.4700000000000003E-2</v>
      </c>
      <c r="J232">
        <v>-1.34E-2</v>
      </c>
      <c r="K232">
        <v>-1E-3</v>
      </c>
    </row>
    <row r="233" spans="1:11" x14ac:dyDescent="0.25">
      <c r="A233" s="2">
        <v>40868</v>
      </c>
      <c r="B233">
        <v>0</v>
      </c>
      <c r="C233">
        <v>0</v>
      </c>
      <c r="D233">
        <v>0</v>
      </c>
      <c r="E233">
        <v>7.000000000000001E-4</v>
      </c>
      <c r="F233">
        <v>1E-4</v>
      </c>
      <c r="G233">
        <v>1E-4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 s="2">
        <v>40869</v>
      </c>
      <c r="B234">
        <v>-9.7999999999999997E-3</v>
      </c>
      <c r="C234">
        <v>1.1899999999999999E-2</v>
      </c>
      <c r="D234">
        <v>-2.5300000000000003E-2</v>
      </c>
      <c r="E234">
        <v>-9.1000000000000004E-3</v>
      </c>
      <c r="F234">
        <v>-1.7299999999999999E-2</v>
      </c>
      <c r="G234">
        <v>1.2999999999999999E-3</v>
      </c>
      <c r="H234">
        <v>1.3600000000000001E-2</v>
      </c>
      <c r="I234">
        <v>2.1099999999999997E-2</v>
      </c>
      <c r="J234">
        <v>-1.7000000000000001E-2</v>
      </c>
      <c r="K234">
        <v>4.1000000000000003E-3</v>
      </c>
    </row>
    <row r="235" spans="1:11" x14ac:dyDescent="0.25">
      <c r="A235" s="2">
        <v>40870</v>
      </c>
      <c r="B235">
        <v>-6.59E-2</v>
      </c>
      <c r="C235">
        <v>-3.9699999999999999E-2</v>
      </c>
      <c r="D235">
        <v>-3.3000000000000002E-2</v>
      </c>
      <c r="E235">
        <v>-1.6200000000000003E-2</v>
      </c>
      <c r="F235">
        <v>-9.4000000000000004E-3</v>
      </c>
      <c r="G235">
        <v>-2.0100000000000003E-2</v>
      </c>
      <c r="H235">
        <v>-2.23E-2</v>
      </c>
      <c r="I235">
        <v>0</v>
      </c>
      <c r="J235">
        <v>-6.7599999999999993E-2</v>
      </c>
      <c r="K235">
        <v>-2.1600000000000001E-2</v>
      </c>
    </row>
    <row r="236" spans="1:11" x14ac:dyDescent="0.25">
      <c r="A236" s="2">
        <v>40871</v>
      </c>
      <c r="B236">
        <v>2.8799999999999999E-2</v>
      </c>
      <c r="C236">
        <v>-1.5100000000000001E-2</v>
      </c>
      <c r="D236">
        <v>-4.5000000000000005E-3</v>
      </c>
      <c r="E236">
        <v>2.0999999999999999E-3</v>
      </c>
      <c r="F236">
        <v>-1.0500000000000001E-2</v>
      </c>
      <c r="G236">
        <v>-6.0999999999999995E-3</v>
      </c>
      <c r="H236">
        <v>-7.7600000000000002E-2</v>
      </c>
      <c r="I236">
        <v>-2.7099999999999999E-2</v>
      </c>
      <c r="J236">
        <v>-9.300000000000001E-3</v>
      </c>
      <c r="K236">
        <v>3.0999999999999999E-3</v>
      </c>
    </row>
    <row r="237" spans="1:11" x14ac:dyDescent="0.25">
      <c r="A237" s="2">
        <v>40872</v>
      </c>
      <c r="B237">
        <v>-2.3700000000000002E-2</v>
      </c>
      <c r="C237">
        <v>-2.3399999999999997E-2</v>
      </c>
      <c r="D237">
        <v>1.29E-2</v>
      </c>
      <c r="E237">
        <v>-2.0199999999999999E-2</v>
      </c>
      <c r="F237">
        <v>-1.77E-2</v>
      </c>
      <c r="G237">
        <v>-2.7000000000000001E-3</v>
      </c>
      <c r="H237">
        <v>9.8999999999999991E-3</v>
      </c>
      <c r="I237">
        <v>9.7000000000000003E-3</v>
      </c>
      <c r="J237">
        <v>-5.6299999999999996E-2</v>
      </c>
      <c r="K237">
        <v>-7.8000000000000005E-3</v>
      </c>
    </row>
    <row r="238" spans="1:11" x14ac:dyDescent="0.25">
      <c r="A238" s="2">
        <v>40875</v>
      </c>
      <c r="B238">
        <v>2.0100000000000003E-2</v>
      </c>
      <c r="C238">
        <v>2.5399999999999999E-2</v>
      </c>
      <c r="D238">
        <v>-2.2000000000000001E-3</v>
      </c>
      <c r="E238">
        <v>1.6300000000000002E-2</v>
      </c>
      <c r="F238">
        <v>4.1500000000000002E-2</v>
      </c>
      <c r="G238">
        <v>2.9100000000000001E-2</v>
      </c>
      <c r="H238">
        <v>-1.9599999999999999E-2</v>
      </c>
      <c r="I238">
        <v>-3.0000000000000001E-3</v>
      </c>
      <c r="J238">
        <v>0.13919999999999999</v>
      </c>
      <c r="K238">
        <v>2.2700000000000001E-2</v>
      </c>
    </row>
    <row r="239" spans="1:11" x14ac:dyDescent="0.25">
      <c r="A239" s="2">
        <v>40876</v>
      </c>
      <c r="B239">
        <v>-2.3799999999999998E-2</v>
      </c>
      <c r="C239">
        <v>7.6E-3</v>
      </c>
      <c r="D239">
        <v>-1.1699999999999999E-2</v>
      </c>
      <c r="E239">
        <v>8.1000000000000013E-3</v>
      </c>
      <c r="F239">
        <v>-8.2000000000000007E-3</v>
      </c>
      <c r="G239">
        <v>3.9000000000000003E-3</v>
      </c>
      <c r="H239">
        <v>0.04</v>
      </c>
      <c r="I239">
        <v>-2.1099999999999997E-2</v>
      </c>
      <c r="J239">
        <v>3.49E-2</v>
      </c>
      <c r="K239">
        <v>7.7000000000000002E-3</v>
      </c>
    </row>
    <row r="240" spans="1:11" x14ac:dyDescent="0.25">
      <c r="A240" s="2">
        <v>40877</v>
      </c>
      <c r="B240">
        <v>-3.3099999999999997E-2</v>
      </c>
      <c r="C240">
        <v>6.7299999999999999E-2</v>
      </c>
      <c r="D240">
        <v>2.64E-2</v>
      </c>
      <c r="E240">
        <v>3.0100000000000002E-2</v>
      </c>
      <c r="F240">
        <v>3.3599999999999998E-2</v>
      </c>
      <c r="G240">
        <v>3.1600000000000003E-2</v>
      </c>
      <c r="H240">
        <v>1.9199999999999998E-2</v>
      </c>
      <c r="I240">
        <v>-1.54E-2</v>
      </c>
      <c r="J240">
        <v>6.9099999999999995E-2</v>
      </c>
      <c r="K240">
        <v>6.0999999999999995E-3</v>
      </c>
    </row>
    <row r="241" spans="1:11" x14ac:dyDescent="0.25">
      <c r="A241" s="2">
        <v>40878</v>
      </c>
      <c r="B241">
        <v>8.9999999999999998E-4</v>
      </c>
      <c r="C241">
        <v>-2.1899999999999999E-2</v>
      </c>
      <c r="D241">
        <v>-4.8999999999999998E-3</v>
      </c>
      <c r="E241">
        <v>4.0000000000000002E-4</v>
      </c>
      <c r="F241">
        <v>-4.3799999999999999E-2</v>
      </c>
      <c r="G241">
        <v>-1.49E-2</v>
      </c>
      <c r="H241">
        <v>3.3000000000000002E-2</v>
      </c>
      <c r="I241">
        <v>0</v>
      </c>
      <c r="J241">
        <v>9.5000000000000015E-3</v>
      </c>
      <c r="K241">
        <v>-2E-3</v>
      </c>
    </row>
    <row r="242" spans="1:11" x14ac:dyDescent="0.25">
      <c r="A242" s="2">
        <v>40879</v>
      </c>
      <c r="B242">
        <v>5.67E-2</v>
      </c>
      <c r="C242">
        <v>1.46E-2</v>
      </c>
      <c r="D242">
        <v>2.64E-2</v>
      </c>
      <c r="E242">
        <v>-1.1599999999999999E-2</v>
      </c>
      <c r="F242">
        <v>-7.0999999999999995E-3</v>
      </c>
      <c r="G242">
        <v>-1.01E-2</v>
      </c>
      <c r="H242">
        <v>4.5999999999999999E-3</v>
      </c>
      <c r="I242">
        <v>0</v>
      </c>
      <c r="J242">
        <v>9.4000000000000004E-3</v>
      </c>
      <c r="K242">
        <v>1.5300000000000001E-2</v>
      </c>
    </row>
    <row r="243" spans="1:11" x14ac:dyDescent="0.25">
      <c r="A243" s="2">
        <v>40882</v>
      </c>
      <c r="B243">
        <v>3.9800000000000002E-2</v>
      </c>
      <c r="C243">
        <v>9.300000000000001E-3</v>
      </c>
      <c r="D243">
        <v>-1.72E-2</v>
      </c>
      <c r="E243">
        <v>2E-3</v>
      </c>
      <c r="F243">
        <v>3.8E-3</v>
      </c>
      <c r="G243">
        <v>1.1599999999999999E-2</v>
      </c>
      <c r="H243">
        <v>2.2700000000000001E-2</v>
      </c>
      <c r="I243">
        <v>-3.0999999999999999E-3</v>
      </c>
      <c r="J243">
        <v>5.4199999999999998E-2</v>
      </c>
      <c r="K243">
        <v>9.5000000000000015E-3</v>
      </c>
    </row>
    <row r="244" spans="1:11" x14ac:dyDescent="0.25">
      <c r="A244" s="2">
        <v>40883</v>
      </c>
      <c r="B244">
        <v>-7.4000000000000003E-3</v>
      </c>
      <c r="C244">
        <v>-2.2099999999999998E-2</v>
      </c>
      <c r="D244">
        <v>-3.3E-3</v>
      </c>
      <c r="E244">
        <v>-1.9E-3</v>
      </c>
      <c r="F244">
        <v>1.0800000000000001E-2</v>
      </c>
      <c r="G244">
        <v>-3.0999999999999999E-3</v>
      </c>
      <c r="H244">
        <v>0</v>
      </c>
      <c r="I244">
        <v>0</v>
      </c>
      <c r="J244">
        <v>-7.3000000000000001E-3</v>
      </c>
      <c r="K244">
        <v>4.6199999999999998E-2</v>
      </c>
    </row>
    <row r="245" spans="1:11" x14ac:dyDescent="0.25">
      <c r="A245" s="2">
        <v>40884</v>
      </c>
      <c r="B245">
        <v>-1.6400000000000001E-2</v>
      </c>
      <c r="C245">
        <v>-1.4999999999999999E-2</v>
      </c>
      <c r="D245">
        <v>-3.3E-3</v>
      </c>
      <c r="E245">
        <v>-7.000000000000001E-3</v>
      </c>
      <c r="F245">
        <v>-7.000000000000001E-4</v>
      </c>
      <c r="G245">
        <v>1.21E-2</v>
      </c>
      <c r="H245">
        <v>1.78E-2</v>
      </c>
      <c r="I245">
        <v>0</v>
      </c>
      <c r="J245">
        <v>1.4800000000000001E-2</v>
      </c>
      <c r="K245">
        <v>8.6E-3</v>
      </c>
    </row>
    <row r="246" spans="1:11" x14ac:dyDescent="0.25">
      <c r="A246" s="2">
        <v>40885</v>
      </c>
      <c r="B246">
        <v>1.37E-2</v>
      </c>
      <c r="C246">
        <v>-2.2499999999999999E-2</v>
      </c>
      <c r="D246">
        <v>-4.4000000000000003E-3</v>
      </c>
      <c r="E246">
        <v>-1.0700000000000001E-2</v>
      </c>
      <c r="F246">
        <v>4.5000000000000005E-3</v>
      </c>
      <c r="G246">
        <v>-1.1200000000000002E-2</v>
      </c>
      <c r="H246">
        <v>-1.3100000000000001E-2</v>
      </c>
      <c r="I246">
        <v>3.0999999999999999E-3</v>
      </c>
      <c r="J246">
        <v>-4.6600000000000003E-2</v>
      </c>
      <c r="K246">
        <v>-7.4999999999999997E-3</v>
      </c>
    </row>
    <row r="247" spans="1:11" x14ac:dyDescent="0.25">
      <c r="A247" s="2">
        <v>40886</v>
      </c>
      <c r="B247">
        <v>-3.0000000000000001E-3</v>
      </c>
      <c r="C247">
        <v>3.3500000000000002E-2</v>
      </c>
      <c r="D247">
        <v>3.9199999999999999E-2</v>
      </c>
      <c r="E247">
        <v>1.1999999999999999E-3</v>
      </c>
      <c r="F247">
        <v>-2.8000000000000004E-3</v>
      </c>
      <c r="G247">
        <v>1.61E-2</v>
      </c>
      <c r="H247">
        <v>4.4000000000000003E-3</v>
      </c>
      <c r="I247">
        <v>-3.2500000000000001E-2</v>
      </c>
      <c r="J247">
        <v>5.2000000000000005E-2</v>
      </c>
      <c r="K247">
        <v>1.4199999999999999E-2</v>
      </c>
    </row>
    <row r="248" spans="1:11" x14ac:dyDescent="0.25">
      <c r="A248" s="2">
        <v>40889</v>
      </c>
      <c r="B248">
        <v>0</v>
      </c>
      <c r="C248">
        <v>0</v>
      </c>
      <c r="D248">
        <v>0</v>
      </c>
      <c r="E248">
        <v>7.000000000000001E-4</v>
      </c>
      <c r="F248">
        <v>1E-4</v>
      </c>
      <c r="G248">
        <v>1E-4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 s="2">
        <v>40890</v>
      </c>
      <c r="B249">
        <v>-4.7700000000000006E-2</v>
      </c>
      <c r="C249">
        <v>-3.73E-2</v>
      </c>
      <c r="D249">
        <v>-3.9800000000000002E-2</v>
      </c>
      <c r="E249">
        <v>-1.0800000000000001E-2</v>
      </c>
      <c r="F249">
        <v>8.2000000000000007E-3</v>
      </c>
      <c r="G249">
        <v>-1.29E-2</v>
      </c>
      <c r="H249">
        <v>0</v>
      </c>
      <c r="I249">
        <v>-8.4000000000000005E-2</v>
      </c>
      <c r="J249">
        <v>-4.9400000000000006E-2</v>
      </c>
      <c r="K249">
        <v>1.26E-2</v>
      </c>
    </row>
    <row r="250" spans="1:11" x14ac:dyDescent="0.25">
      <c r="A250" s="2">
        <v>40891</v>
      </c>
      <c r="B250">
        <v>-4.7000000000000002E-3</v>
      </c>
      <c r="C250">
        <v>3.0000000000000001E-3</v>
      </c>
      <c r="D250">
        <v>-2.6499999999999999E-2</v>
      </c>
      <c r="E250">
        <v>-1.4199999999999999E-2</v>
      </c>
      <c r="F250">
        <v>-4.0000000000000001E-3</v>
      </c>
      <c r="G250">
        <v>-1.5700000000000002E-2</v>
      </c>
      <c r="H250">
        <v>-5.2900000000000003E-2</v>
      </c>
      <c r="I250">
        <v>0</v>
      </c>
      <c r="J250">
        <v>-1.3800000000000002E-2</v>
      </c>
      <c r="K250">
        <v>-1.9400000000000001E-2</v>
      </c>
    </row>
    <row r="251" spans="1:11" x14ac:dyDescent="0.25">
      <c r="A251" s="2">
        <v>40892</v>
      </c>
      <c r="B251">
        <v>-1.5800000000000002E-2</v>
      </c>
      <c r="C251">
        <v>-1.06E-2</v>
      </c>
      <c r="D251">
        <v>-2.3300000000000001E-2</v>
      </c>
      <c r="E251">
        <v>1.4000000000000002E-3</v>
      </c>
      <c r="F251">
        <v>1.55E-2</v>
      </c>
      <c r="G251">
        <v>1.0800000000000001E-2</v>
      </c>
      <c r="H251">
        <v>2.3300000000000001E-2</v>
      </c>
      <c r="I251">
        <v>9.3100000000000002E-2</v>
      </c>
      <c r="J251">
        <v>1.09E-2</v>
      </c>
      <c r="K251">
        <v>-8.9999999999999998E-4</v>
      </c>
    </row>
    <row r="252" spans="1:11" x14ac:dyDescent="0.25">
      <c r="A252" s="2">
        <v>40893</v>
      </c>
      <c r="B252">
        <v>-7.6E-3</v>
      </c>
      <c r="C252">
        <v>-2.35E-2</v>
      </c>
      <c r="D252">
        <v>-1.2199999999999999E-2</v>
      </c>
      <c r="E252">
        <v>2.0000000000000001E-4</v>
      </c>
      <c r="F252">
        <v>3.0100000000000002E-2</v>
      </c>
      <c r="G252">
        <v>1.3000000000000001E-2</v>
      </c>
      <c r="H252">
        <v>-1.8200000000000001E-2</v>
      </c>
      <c r="I252">
        <v>-3.2300000000000002E-2</v>
      </c>
      <c r="J252">
        <v>4.7500000000000001E-2</v>
      </c>
      <c r="K252">
        <v>3.2099999999999997E-2</v>
      </c>
    </row>
    <row r="253" spans="1:11" x14ac:dyDescent="0.25">
      <c r="A253" s="2">
        <v>40896</v>
      </c>
      <c r="B253">
        <v>-2.23E-2</v>
      </c>
      <c r="C253">
        <v>-3.6499999999999998E-2</v>
      </c>
      <c r="D253">
        <v>-2.18E-2</v>
      </c>
      <c r="E253">
        <v>2.0000000000000001E-4</v>
      </c>
      <c r="F253">
        <v>2.3799999999999998E-2</v>
      </c>
      <c r="G253">
        <v>-1.21E-2</v>
      </c>
      <c r="H253">
        <v>0</v>
      </c>
      <c r="I253">
        <v>0.13200000000000001</v>
      </c>
      <c r="J253">
        <v>-3.95E-2</v>
      </c>
      <c r="K253">
        <v>3.15E-2</v>
      </c>
    </row>
    <row r="254" spans="1:11" x14ac:dyDescent="0.25">
      <c r="A254" s="2">
        <v>40897</v>
      </c>
      <c r="B254">
        <v>6.3E-3</v>
      </c>
      <c r="C254">
        <v>3.2400000000000005E-2</v>
      </c>
      <c r="D254">
        <v>2.23E-2</v>
      </c>
      <c r="E254">
        <v>7.3000000000000001E-3</v>
      </c>
      <c r="F254">
        <v>7.1999999999999998E-3</v>
      </c>
      <c r="G254">
        <v>1.4999999999999999E-2</v>
      </c>
      <c r="H254">
        <v>0</v>
      </c>
      <c r="I254">
        <v>-2.8300000000000002E-2</v>
      </c>
      <c r="J254">
        <v>6.4000000000000001E-2</v>
      </c>
      <c r="K254">
        <v>9.7999999999999997E-3</v>
      </c>
    </row>
    <row r="255" spans="1:11" x14ac:dyDescent="0.25">
      <c r="A255" s="2">
        <v>40898</v>
      </c>
      <c r="B255">
        <v>0.01</v>
      </c>
      <c r="C255">
        <v>6.4000000000000003E-3</v>
      </c>
      <c r="D255">
        <v>-2.8999999999999998E-3</v>
      </c>
      <c r="E255">
        <v>5.5000000000000005E-3</v>
      </c>
      <c r="F255">
        <v>2.2200000000000001E-2</v>
      </c>
      <c r="G255">
        <v>1.6500000000000001E-2</v>
      </c>
      <c r="H255">
        <v>-1.8500000000000003E-2</v>
      </c>
      <c r="I255">
        <v>-3.6400000000000002E-2</v>
      </c>
      <c r="J255">
        <v>5.7000000000000002E-3</v>
      </c>
      <c r="K255">
        <v>5.3E-3</v>
      </c>
    </row>
    <row r="256" spans="1:11" x14ac:dyDescent="0.25">
      <c r="A256" s="2">
        <v>40899</v>
      </c>
      <c r="B256">
        <v>1.3500000000000002E-2</v>
      </c>
      <c r="C256">
        <v>1.1500000000000002E-2</v>
      </c>
      <c r="D256">
        <v>-4.7000000000000002E-3</v>
      </c>
      <c r="E256">
        <v>2.3E-3</v>
      </c>
      <c r="F256">
        <v>2.0999999999999999E-3</v>
      </c>
      <c r="G256">
        <v>1.09E-2</v>
      </c>
      <c r="H256">
        <v>1.89E-2</v>
      </c>
      <c r="I256">
        <v>2.2000000000000002E-2</v>
      </c>
      <c r="J256">
        <v>6.9800000000000001E-2</v>
      </c>
      <c r="K256">
        <v>0.01</v>
      </c>
    </row>
    <row r="257" spans="1:11" x14ac:dyDescent="0.25">
      <c r="A257" s="2">
        <v>40900</v>
      </c>
      <c r="B257">
        <v>2.18E-2</v>
      </c>
      <c r="C257">
        <v>7.1999999999999998E-3</v>
      </c>
      <c r="D257">
        <v>2.0199999999999999E-2</v>
      </c>
      <c r="E257">
        <v>2.0000000000000001E-4</v>
      </c>
      <c r="F257">
        <v>1.24E-2</v>
      </c>
      <c r="G257">
        <v>1.2800000000000001E-2</v>
      </c>
      <c r="H257">
        <v>-1.8500000000000003E-2</v>
      </c>
      <c r="I257">
        <v>-3.0999999999999999E-3</v>
      </c>
      <c r="J257">
        <v>-5.3E-3</v>
      </c>
      <c r="K257">
        <v>0</v>
      </c>
    </row>
    <row r="258" spans="1:11" x14ac:dyDescent="0.25">
      <c r="A258" s="2">
        <v>40903</v>
      </c>
      <c r="B258">
        <v>-4.3E-3</v>
      </c>
      <c r="C258">
        <v>-4.5999999999999999E-3</v>
      </c>
      <c r="D258">
        <v>8.6999999999999994E-3</v>
      </c>
      <c r="E258">
        <v>7.4999999999999997E-3</v>
      </c>
      <c r="F258">
        <v>3.8E-3</v>
      </c>
      <c r="G258">
        <v>-2.8999999999999998E-3</v>
      </c>
      <c r="H258">
        <v>9.4000000000000004E-3</v>
      </c>
      <c r="I258">
        <v>0</v>
      </c>
      <c r="J258">
        <v>1.61E-2</v>
      </c>
      <c r="K258">
        <v>-1.7000000000000001E-3</v>
      </c>
    </row>
    <row r="259" spans="1:11" x14ac:dyDescent="0.25">
      <c r="A259" s="2">
        <v>40904</v>
      </c>
      <c r="B259">
        <v>1.43E-2</v>
      </c>
      <c r="C259">
        <v>-3.9000000000000003E-3</v>
      </c>
      <c r="D259">
        <v>-1.04E-2</v>
      </c>
      <c r="E259">
        <v>-1E-3</v>
      </c>
      <c r="F259">
        <v>6.9000000000000008E-3</v>
      </c>
      <c r="G259">
        <v>1.95E-2</v>
      </c>
      <c r="H259">
        <v>0</v>
      </c>
      <c r="I259">
        <v>0</v>
      </c>
      <c r="J259">
        <v>-2.2400000000000003E-2</v>
      </c>
      <c r="K259">
        <v>-1.5600000000000001E-2</v>
      </c>
    </row>
    <row r="260" spans="1:11" x14ac:dyDescent="0.25">
      <c r="A260" s="2">
        <v>40905</v>
      </c>
      <c r="B260">
        <v>0</v>
      </c>
      <c r="C260">
        <v>-8.8000000000000005E-3</v>
      </c>
      <c r="D260">
        <v>-2.8000000000000004E-2</v>
      </c>
      <c r="E260">
        <v>-5.0000000000000001E-3</v>
      </c>
      <c r="F260">
        <v>-1.44E-2</v>
      </c>
      <c r="G260">
        <v>-2.2200000000000001E-2</v>
      </c>
      <c r="H260">
        <v>4.7000000000000002E-3</v>
      </c>
      <c r="I260">
        <v>3.0999999999999999E-3</v>
      </c>
      <c r="J260">
        <v>-1.3500000000000002E-2</v>
      </c>
      <c r="K260">
        <v>-3.9599999999999996E-2</v>
      </c>
    </row>
    <row r="261" spans="1:11" x14ac:dyDescent="0.25">
      <c r="A261" s="2">
        <v>40906</v>
      </c>
      <c r="B261">
        <v>1.0200000000000001E-2</v>
      </c>
      <c r="C261">
        <v>8.8999999999999999E-3</v>
      </c>
      <c r="D261">
        <v>2.64E-2</v>
      </c>
      <c r="E261">
        <v>1.06E-2</v>
      </c>
      <c r="F261">
        <v>1.6899999999999998E-2</v>
      </c>
      <c r="G261">
        <v>1.34E-2</v>
      </c>
      <c r="H261">
        <v>-4.1900000000000007E-2</v>
      </c>
      <c r="I261">
        <v>1.0500000000000001E-2</v>
      </c>
      <c r="J261">
        <v>2.46E-2</v>
      </c>
      <c r="K261">
        <v>2.7000000000000003E-2</v>
      </c>
    </row>
    <row r="262" spans="1:11" x14ac:dyDescent="0.25">
      <c r="A262" s="2">
        <v>40907</v>
      </c>
      <c r="B262">
        <v>-7.3000000000000001E-3</v>
      </c>
      <c r="C262">
        <v>-1.8700000000000001E-2</v>
      </c>
      <c r="D262">
        <v>-5.9999999999999995E-4</v>
      </c>
      <c r="E262">
        <v>1.1999999999999999E-3</v>
      </c>
      <c r="F262">
        <v>-2.3399999999999997E-2</v>
      </c>
      <c r="G262">
        <v>1.2999999999999999E-3</v>
      </c>
      <c r="H262">
        <v>0</v>
      </c>
      <c r="I262">
        <v>1.8E-3</v>
      </c>
      <c r="J262">
        <v>-6.7000000000000002E-3</v>
      </c>
      <c r="K262">
        <v>4.4199999999999996E-2</v>
      </c>
    </row>
    <row r="263" spans="1:11" x14ac:dyDescent="0.25">
      <c r="A263" s="2">
        <v>40910</v>
      </c>
      <c r="B263">
        <v>-7.4000000000000003E-3</v>
      </c>
      <c r="C263">
        <v>1.49E-2</v>
      </c>
      <c r="D263">
        <v>1.23E-2</v>
      </c>
      <c r="E263">
        <v>3.0999999999999999E-3</v>
      </c>
      <c r="F263">
        <v>-5.3E-3</v>
      </c>
      <c r="G263">
        <v>1.06E-2</v>
      </c>
      <c r="H263">
        <v>4.8999999999999998E-3</v>
      </c>
      <c r="I263">
        <v>-2.7400000000000001E-2</v>
      </c>
      <c r="J263">
        <v>6.7000000000000002E-3</v>
      </c>
      <c r="K263">
        <v>-6.4000000000000003E-3</v>
      </c>
    </row>
    <row r="264" spans="1:11" x14ac:dyDescent="0.25">
      <c r="A264" s="2">
        <v>40911</v>
      </c>
      <c r="B264">
        <v>1.6000000000000001E-3</v>
      </c>
      <c r="C264">
        <v>1.1500000000000002E-2</v>
      </c>
      <c r="D264">
        <v>1.4999999999999999E-2</v>
      </c>
      <c r="E264">
        <v>8.9999999999999998E-4</v>
      </c>
      <c r="F264">
        <v>-8.6E-3</v>
      </c>
      <c r="G264">
        <v>-2.2099999999999998E-2</v>
      </c>
      <c r="H264">
        <v>0</v>
      </c>
      <c r="I264">
        <v>0</v>
      </c>
      <c r="J264">
        <v>0.02</v>
      </c>
      <c r="K264">
        <v>2.1499999999999998E-2</v>
      </c>
    </row>
    <row r="265" spans="1:11" x14ac:dyDescent="0.25">
      <c r="A265" s="2">
        <v>40912</v>
      </c>
      <c r="B265">
        <v>2.0400000000000001E-2</v>
      </c>
      <c r="C265">
        <v>1.1999999999999999E-3</v>
      </c>
      <c r="D265">
        <v>-2.1000000000000001E-2</v>
      </c>
      <c r="E265">
        <v>2.2000000000000001E-3</v>
      </c>
      <c r="F265">
        <v>6.7000000000000002E-3</v>
      </c>
      <c r="G265">
        <v>1E-3</v>
      </c>
      <c r="H265">
        <v>-4.7999999999999996E-3</v>
      </c>
      <c r="I265">
        <v>0</v>
      </c>
      <c r="J265">
        <v>1.3100000000000001E-2</v>
      </c>
      <c r="K265">
        <v>-1.3500000000000002E-2</v>
      </c>
    </row>
    <row r="266" spans="1:11" x14ac:dyDescent="0.25">
      <c r="A266" s="2">
        <v>40913</v>
      </c>
      <c r="B266">
        <v>9.300000000000001E-3</v>
      </c>
      <c r="C266">
        <v>1.18E-2</v>
      </c>
      <c r="D266">
        <v>-3.0200000000000001E-2</v>
      </c>
      <c r="E266">
        <v>-2.3E-3</v>
      </c>
      <c r="F266">
        <v>1.4000000000000002E-2</v>
      </c>
      <c r="G266">
        <v>-4.1999999999999997E-3</v>
      </c>
      <c r="H266">
        <v>0</v>
      </c>
      <c r="I266">
        <v>0</v>
      </c>
      <c r="J266">
        <v>-1.8100000000000002E-2</v>
      </c>
      <c r="K266">
        <v>-9.4000000000000004E-3</v>
      </c>
    </row>
    <row r="267" spans="1:11" x14ac:dyDescent="0.25">
      <c r="A267" s="2">
        <v>40914</v>
      </c>
      <c r="B267">
        <v>-2.58E-2</v>
      </c>
      <c r="C267">
        <v>1.6400000000000001E-2</v>
      </c>
      <c r="D267">
        <v>-9.5999999999999992E-3</v>
      </c>
      <c r="E267">
        <v>1.7000000000000001E-3</v>
      </c>
      <c r="F267">
        <v>-1.7000000000000001E-2</v>
      </c>
      <c r="G267">
        <v>-1.5100000000000001E-2</v>
      </c>
      <c r="H267">
        <v>-1.9400000000000001E-2</v>
      </c>
      <c r="I267">
        <v>-1.2500000000000001E-2</v>
      </c>
      <c r="J267">
        <v>-2.5000000000000001E-2</v>
      </c>
      <c r="K267">
        <v>1.29E-2</v>
      </c>
    </row>
    <row r="268" spans="1:11" x14ac:dyDescent="0.25">
      <c r="A268" s="2">
        <v>40917</v>
      </c>
      <c r="B268">
        <v>9.0000000000000011E-3</v>
      </c>
      <c r="C268">
        <v>1.7500000000000002E-2</v>
      </c>
      <c r="D268">
        <v>-1.8700000000000001E-2</v>
      </c>
      <c r="E268">
        <v>8.9999999999999998E-4</v>
      </c>
      <c r="F268">
        <v>2.0999999999999999E-3</v>
      </c>
      <c r="G268">
        <v>4.4000000000000003E-3</v>
      </c>
      <c r="H268">
        <v>5.0000000000000001E-3</v>
      </c>
      <c r="I268">
        <v>0</v>
      </c>
      <c r="J268">
        <v>-1.6200000000000003E-2</v>
      </c>
      <c r="K268">
        <v>-3.0000000000000001E-3</v>
      </c>
    </row>
    <row r="269" spans="1:11" x14ac:dyDescent="0.25">
      <c r="A269" s="2">
        <v>40918</v>
      </c>
      <c r="B269">
        <v>9.7000000000000003E-3</v>
      </c>
      <c r="C269">
        <v>2.5500000000000002E-2</v>
      </c>
      <c r="D269">
        <v>-6.1999999999999998E-3</v>
      </c>
      <c r="E269">
        <v>4.1999999999999997E-3</v>
      </c>
      <c r="F269">
        <v>-1.46E-2</v>
      </c>
      <c r="G269">
        <v>5.8999999999999999E-3</v>
      </c>
      <c r="H269">
        <v>9.8999999999999991E-3</v>
      </c>
      <c r="I269">
        <v>-1.9000000000000003E-2</v>
      </c>
      <c r="J269">
        <v>9.5999999999999992E-3</v>
      </c>
      <c r="K269">
        <v>4.0500000000000001E-2</v>
      </c>
    </row>
    <row r="270" spans="1:11" x14ac:dyDescent="0.25">
      <c r="A270" s="2">
        <v>40919</v>
      </c>
      <c r="B270">
        <v>1.3500000000000002E-2</v>
      </c>
      <c r="C270">
        <v>2.2800000000000001E-2</v>
      </c>
      <c r="D270">
        <v>2.3599999999999999E-2</v>
      </c>
      <c r="E270">
        <v>1.6000000000000001E-3</v>
      </c>
      <c r="F270">
        <v>-5.7999999999999996E-3</v>
      </c>
      <c r="G270">
        <v>-8.9999999999999998E-4</v>
      </c>
      <c r="H270">
        <v>0</v>
      </c>
      <c r="I270">
        <v>-3.1600000000000003E-2</v>
      </c>
      <c r="J270">
        <v>2.9900000000000003E-2</v>
      </c>
      <c r="K270">
        <v>2.7000000000000003E-2</v>
      </c>
    </row>
    <row r="271" spans="1:11" x14ac:dyDescent="0.25">
      <c r="A271" s="2">
        <v>40920</v>
      </c>
      <c r="B271">
        <v>1.6000000000000001E-3</v>
      </c>
      <c r="C271">
        <v>9.8999999999999991E-3</v>
      </c>
      <c r="D271">
        <v>4.1999999999999997E-3</v>
      </c>
      <c r="E271">
        <v>8.9999999999999998E-4</v>
      </c>
      <c r="F271">
        <v>8.0000000000000002E-3</v>
      </c>
      <c r="G271">
        <v>-4.5999999999999999E-3</v>
      </c>
      <c r="H271">
        <v>-1.46E-2</v>
      </c>
      <c r="I271">
        <v>0</v>
      </c>
      <c r="J271">
        <v>1.84E-2</v>
      </c>
      <c r="K271">
        <v>-3.5999999999999999E-3</v>
      </c>
    </row>
    <row r="272" spans="1:11" x14ac:dyDescent="0.25">
      <c r="A272" s="2">
        <v>40921</v>
      </c>
      <c r="B272">
        <v>-7.000000000000001E-4</v>
      </c>
      <c r="C272">
        <v>-6.1999999999999998E-3</v>
      </c>
      <c r="D272">
        <v>-2.1700000000000001E-2</v>
      </c>
      <c r="E272">
        <v>-1.18E-2</v>
      </c>
      <c r="F272">
        <v>3.2000000000000002E-3</v>
      </c>
      <c r="G272">
        <v>-2.6600000000000002E-2</v>
      </c>
      <c r="H272">
        <v>0</v>
      </c>
      <c r="I272">
        <v>0</v>
      </c>
      <c r="J272">
        <v>-1.29E-2</v>
      </c>
      <c r="K272">
        <v>8.8000000000000005E-3</v>
      </c>
    </row>
    <row r="273" spans="1:11" x14ac:dyDescent="0.25">
      <c r="A273" s="2">
        <v>40924</v>
      </c>
      <c r="B273">
        <v>1.21E-2</v>
      </c>
      <c r="C273">
        <v>5.3E-3</v>
      </c>
      <c r="D273">
        <v>-5.5000000000000005E-3</v>
      </c>
      <c r="E273">
        <v>6.8000000000000005E-3</v>
      </c>
      <c r="F273">
        <v>1.2999999999999999E-3</v>
      </c>
      <c r="G273">
        <v>1.06E-2</v>
      </c>
      <c r="H273">
        <v>5.0000000000000001E-3</v>
      </c>
      <c r="I273">
        <v>-7.000000000000001E-4</v>
      </c>
      <c r="J273">
        <v>7.9000000000000008E-3</v>
      </c>
      <c r="K273">
        <v>4.0500000000000001E-2</v>
      </c>
    </row>
    <row r="274" spans="1:11" x14ac:dyDescent="0.25">
      <c r="A274" s="2">
        <v>40925</v>
      </c>
      <c r="B274">
        <v>-1.5E-3</v>
      </c>
      <c r="C274">
        <v>-1.4499999999999999E-2</v>
      </c>
      <c r="D274">
        <v>-5.6000000000000008E-3</v>
      </c>
      <c r="E274">
        <v>5.1000000000000004E-3</v>
      </c>
      <c r="F274">
        <v>7.9000000000000008E-3</v>
      </c>
      <c r="G274">
        <v>-1.4000000000000002E-2</v>
      </c>
      <c r="H274">
        <v>0</v>
      </c>
      <c r="I274">
        <v>-1.0700000000000001E-2</v>
      </c>
      <c r="J274">
        <v>-5.1999999999999998E-3</v>
      </c>
      <c r="K274">
        <v>-8.3999999999999995E-3</v>
      </c>
    </row>
    <row r="275" spans="1:11" x14ac:dyDescent="0.25">
      <c r="A275" s="2">
        <v>40926</v>
      </c>
      <c r="B275">
        <v>8.0000000000000004E-4</v>
      </c>
      <c r="C275">
        <v>6.6900000000000001E-2</v>
      </c>
      <c r="D275">
        <v>2.4300000000000002E-2</v>
      </c>
      <c r="E275">
        <v>9.1000000000000004E-3</v>
      </c>
      <c r="F275">
        <v>-8.3999999999999995E-3</v>
      </c>
      <c r="G275">
        <v>2.2700000000000001E-2</v>
      </c>
      <c r="H275">
        <v>4.9299999999999997E-2</v>
      </c>
      <c r="I275">
        <v>-2.7000000000000001E-3</v>
      </c>
      <c r="J275">
        <v>7.060000000000001E-2</v>
      </c>
      <c r="K275">
        <v>8.1000000000000013E-3</v>
      </c>
    </row>
    <row r="276" spans="1:11" x14ac:dyDescent="0.25">
      <c r="A276" s="2">
        <v>40927</v>
      </c>
      <c r="B276">
        <v>3.0000000000000001E-3</v>
      </c>
      <c r="C276">
        <v>1.5300000000000001E-2</v>
      </c>
      <c r="D276">
        <v>-8.5000000000000006E-3</v>
      </c>
      <c r="E276">
        <v>1.4000000000000002E-3</v>
      </c>
      <c r="F276">
        <v>-6.8000000000000005E-3</v>
      </c>
      <c r="G276">
        <v>-1.7000000000000001E-2</v>
      </c>
      <c r="H276">
        <v>-1.41E-2</v>
      </c>
      <c r="I276">
        <v>4.7300000000000002E-2</v>
      </c>
      <c r="J276">
        <v>3.7900000000000003E-2</v>
      </c>
      <c r="K276">
        <v>-5.7000000000000002E-3</v>
      </c>
    </row>
    <row r="277" spans="1:11" x14ac:dyDescent="0.25">
      <c r="A277" s="2">
        <v>40928</v>
      </c>
      <c r="B277">
        <v>-1.4000000000000002E-3</v>
      </c>
      <c r="C277">
        <v>-1.1200000000000002E-2</v>
      </c>
      <c r="D277">
        <v>-1.1999999999999999E-3</v>
      </c>
      <c r="E277">
        <v>-1.8E-3</v>
      </c>
      <c r="F277">
        <v>-2.98E-2</v>
      </c>
      <c r="G277">
        <v>-2.2600000000000002E-2</v>
      </c>
      <c r="H277">
        <v>0</v>
      </c>
      <c r="I277">
        <v>-4.3200000000000002E-2</v>
      </c>
      <c r="J277">
        <v>-5.8999999999999999E-3</v>
      </c>
      <c r="K277">
        <v>-1.5E-3</v>
      </c>
    </row>
    <row r="278" spans="1:11" x14ac:dyDescent="0.25">
      <c r="A278" s="2">
        <v>40931</v>
      </c>
      <c r="B278">
        <v>3.8E-3</v>
      </c>
      <c r="C278">
        <v>2.29E-2</v>
      </c>
      <c r="D278">
        <v>0</v>
      </c>
      <c r="E278">
        <v>7.000000000000001E-4</v>
      </c>
      <c r="F278">
        <v>1.6400000000000001E-2</v>
      </c>
      <c r="G278">
        <v>-1.5700000000000002E-2</v>
      </c>
      <c r="H278">
        <v>-2.86E-2</v>
      </c>
      <c r="I278">
        <v>0</v>
      </c>
      <c r="J278">
        <v>-7.0999999999999995E-3</v>
      </c>
      <c r="K278">
        <v>-3.0999999999999999E-3</v>
      </c>
    </row>
    <row r="279" spans="1:11" x14ac:dyDescent="0.25">
      <c r="A279" s="2">
        <v>40932</v>
      </c>
      <c r="B279">
        <v>7.9000000000000008E-3</v>
      </c>
      <c r="C279">
        <v>-7.0999999999999995E-3</v>
      </c>
      <c r="D279">
        <v>-1.29E-2</v>
      </c>
      <c r="E279">
        <v>-3.5999999999999999E-3</v>
      </c>
      <c r="F279">
        <v>-4.7000000000000002E-3</v>
      </c>
      <c r="G279">
        <v>1.3800000000000002E-2</v>
      </c>
      <c r="H279">
        <v>4.8999999999999998E-3</v>
      </c>
      <c r="I279">
        <v>8.1000000000000013E-3</v>
      </c>
      <c r="J279">
        <v>-3.5999999999999999E-3</v>
      </c>
      <c r="K279">
        <v>-2.7000000000000003E-2</v>
      </c>
    </row>
    <row r="280" spans="1:11" x14ac:dyDescent="0.25">
      <c r="A280" s="2">
        <v>40933</v>
      </c>
      <c r="B280">
        <v>1.1999999999999999E-3</v>
      </c>
      <c r="C280">
        <v>7.6E-3</v>
      </c>
      <c r="D280">
        <v>-1.9E-3</v>
      </c>
      <c r="E280">
        <v>3.9000000000000003E-3</v>
      </c>
      <c r="F280">
        <v>9.0000000000000011E-3</v>
      </c>
      <c r="G280">
        <v>1.1599999999999999E-2</v>
      </c>
      <c r="H280">
        <v>-1.95E-2</v>
      </c>
      <c r="I280">
        <v>-2.9399999999999999E-2</v>
      </c>
      <c r="J280">
        <v>2.3900000000000001E-2</v>
      </c>
      <c r="K280">
        <v>-5.8999999999999999E-3</v>
      </c>
    </row>
    <row r="281" spans="1:11" x14ac:dyDescent="0.25">
      <c r="A281" s="2">
        <v>40934</v>
      </c>
      <c r="B281">
        <v>8.5000000000000006E-3</v>
      </c>
      <c r="C281">
        <v>1.3300000000000001E-2</v>
      </c>
      <c r="D281">
        <v>-1.8700000000000001E-2</v>
      </c>
      <c r="E281">
        <v>5.0000000000000001E-3</v>
      </c>
      <c r="F281">
        <v>5.7000000000000002E-3</v>
      </c>
      <c r="G281">
        <v>5.3E-3</v>
      </c>
      <c r="H281">
        <v>0.01</v>
      </c>
      <c r="I281">
        <v>0</v>
      </c>
      <c r="J281">
        <v>2.69E-2</v>
      </c>
      <c r="K281">
        <v>-1.4000000000000002E-2</v>
      </c>
    </row>
    <row r="282" spans="1:11" x14ac:dyDescent="0.25">
      <c r="A282" s="2">
        <v>40935</v>
      </c>
      <c r="B282">
        <v>2.5600000000000001E-2</v>
      </c>
      <c r="C282">
        <v>-1.5E-3</v>
      </c>
      <c r="D282">
        <v>-8.8999999999999999E-3</v>
      </c>
      <c r="E282">
        <v>-5.1000000000000004E-3</v>
      </c>
      <c r="F282">
        <v>-1.32E-2</v>
      </c>
      <c r="G282">
        <v>-1.41E-2</v>
      </c>
      <c r="H282">
        <v>-4.8999999999999998E-3</v>
      </c>
      <c r="I282">
        <v>2.8300000000000002E-2</v>
      </c>
      <c r="J282">
        <v>-1.4800000000000001E-2</v>
      </c>
      <c r="K282">
        <v>9.7000000000000003E-3</v>
      </c>
    </row>
    <row r="283" spans="1:11" x14ac:dyDescent="0.25">
      <c r="A283" s="2">
        <v>40938</v>
      </c>
      <c r="B283">
        <v>4.0000000000000002E-4</v>
      </c>
      <c r="C283">
        <v>-1.3300000000000001E-2</v>
      </c>
      <c r="D283">
        <v>-2.4399999999999998E-2</v>
      </c>
      <c r="E283">
        <v>1.4000000000000002E-3</v>
      </c>
      <c r="F283">
        <v>-2.8000000000000004E-3</v>
      </c>
      <c r="G283">
        <v>2.8000000000000004E-3</v>
      </c>
      <c r="H283">
        <v>-2.9700000000000001E-2</v>
      </c>
      <c r="I283">
        <v>0</v>
      </c>
      <c r="J283">
        <v>4.5999999999999999E-3</v>
      </c>
      <c r="K283">
        <v>2.2800000000000001E-2</v>
      </c>
    </row>
    <row r="284" spans="1:11" x14ac:dyDescent="0.25">
      <c r="A284" s="2">
        <v>40939</v>
      </c>
      <c r="B284">
        <v>-4.4199999999999996E-2</v>
      </c>
      <c r="C284">
        <v>1E-3</v>
      </c>
      <c r="D284">
        <v>3.9000000000000003E-3</v>
      </c>
      <c r="E284">
        <v>7.0999999999999995E-3</v>
      </c>
      <c r="F284">
        <v>6.9000000000000008E-3</v>
      </c>
      <c r="G284">
        <v>1.1000000000000001E-2</v>
      </c>
      <c r="H284">
        <v>3.5700000000000003E-2</v>
      </c>
      <c r="I284">
        <v>-1.2999999999999999E-3</v>
      </c>
      <c r="J284">
        <v>1.49E-2</v>
      </c>
      <c r="K284">
        <v>1.5700000000000002E-2</v>
      </c>
    </row>
    <row r="285" spans="1:11" x14ac:dyDescent="0.25">
      <c r="A285" s="2">
        <v>40940</v>
      </c>
      <c r="B285">
        <v>-5.8999999999999999E-3</v>
      </c>
      <c r="C285">
        <v>-1.44E-2</v>
      </c>
      <c r="D285">
        <v>-3.0100000000000002E-2</v>
      </c>
      <c r="E285">
        <v>1.1699999999999999E-2</v>
      </c>
      <c r="F285">
        <v>1.01E-2</v>
      </c>
      <c r="G285">
        <v>2.2700000000000001E-2</v>
      </c>
      <c r="H285">
        <v>0</v>
      </c>
      <c r="I285">
        <v>0</v>
      </c>
      <c r="J285">
        <v>3.0600000000000002E-2</v>
      </c>
      <c r="K285">
        <v>7.7000000000000002E-3</v>
      </c>
    </row>
    <row r="286" spans="1:11" x14ac:dyDescent="0.25">
      <c r="A286" s="2">
        <v>40941</v>
      </c>
      <c r="B286">
        <v>1.0200000000000001E-2</v>
      </c>
      <c r="C286">
        <v>-4.7999999999999996E-3</v>
      </c>
      <c r="D286">
        <v>-7.000000000000001E-4</v>
      </c>
      <c r="E286">
        <v>1.9E-3</v>
      </c>
      <c r="F286">
        <v>3.9000000000000003E-3</v>
      </c>
      <c r="G286">
        <v>-3.4000000000000002E-3</v>
      </c>
      <c r="H286">
        <v>2.46E-2</v>
      </c>
      <c r="I286">
        <v>0</v>
      </c>
      <c r="J286">
        <v>9.6699999999999994E-2</v>
      </c>
      <c r="K286">
        <v>0</v>
      </c>
    </row>
    <row r="287" spans="1:11" x14ac:dyDescent="0.25">
      <c r="A287" s="2">
        <v>40942</v>
      </c>
      <c r="B287">
        <v>1.01E-2</v>
      </c>
      <c r="C287">
        <v>6.0999999999999995E-3</v>
      </c>
      <c r="D287">
        <v>2.5699999999999997E-2</v>
      </c>
      <c r="E287">
        <v>8.1000000000000013E-3</v>
      </c>
      <c r="F287">
        <v>-0.01</v>
      </c>
      <c r="G287">
        <v>-4.5999999999999999E-3</v>
      </c>
      <c r="H287">
        <v>-4.7999999999999996E-3</v>
      </c>
      <c r="I287">
        <v>0</v>
      </c>
      <c r="J287">
        <v>3.9100000000000003E-2</v>
      </c>
      <c r="K287">
        <v>-2.7000000000000001E-3</v>
      </c>
    </row>
    <row r="288" spans="1:11" x14ac:dyDescent="0.25">
      <c r="A288" s="2">
        <v>40945</v>
      </c>
      <c r="B288">
        <v>0</v>
      </c>
      <c r="C288">
        <v>0</v>
      </c>
      <c r="D288">
        <v>0</v>
      </c>
      <c r="E288">
        <v>7.000000000000001E-4</v>
      </c>
      <c r="F288">
        <v>1E-4</v>
      </c>
      <c r="G288">
        <v>1E-4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s="2">
        <v>40946</v>
      </c>
      <c r="B289">
        <v>-3.3799999999999997E-2</v>
      </c>
      <c r="C289">
        <v>-2.0999999999999999E-3</v>
      </c>
      <c r="D289">
        <v>-5.8999999999999999E-3</v>
      </c>
      <c r="E289">
        <v>-3.0000000000000001E-3</v>
      </c>
      <c r="F289">
        <v>4.0000000000000001E-3</v>
      </c>
      <c r="G289">
        <v>6.9000000000000008E-3</v>
      </c>
      <c r="H289">
        <v>-1.9299999999999998E-2</v>
      </c>
      <c r="I289">
        <v>3.4000000000000002E-3</v>
      </c>
      <c r="J289">
        <v>8.6999999999999994E-3</v>
      </c>
      <c r="K289">
        <v>-5.0000000000000001E-3</v>
      </c>
    </row>
    <row r="290" spans="1:11" x14ac:dyDescent="0.25">
      <c r="A290" s="2">
        <v>40947</v>
      </c>
      <c r="B290">
        <v>4.1999999999999997E-3</v>
      </c>
      <c r="C290">
        <v>-7.000000000000001E-4</v>
      </c>
      <c r="D290">
        <v>-6.6E-3</v>
      </c>
      <c r="E290">
        <v>-1E-4</v>
      </c>
      <c r="F290">
        <v>-1.9E-3</v>
      </c>
      <c r="G290">
        <v>1E-3</v>
      </c>
      <c r="H290">
        <v>5.4199999999999998E-2</v>
      </c>
      <c r="I290">
        <v>-2E-3</v>
      </c>
      <c r="J290">
        <v>2.4900000000000002E-2</v>
      </c>
      <c r="K290">
        <v>-1.1999999999999999E-3</v>
      </c>
    </row>
    <row r="291" spans="1:11" x14ac:dyDescent="0.25">
      <c r="A291" s="2">
        <v>40948</v>
      </c>
      <c r="B291">
        <v>2.8500000000000001E-2</v>
      </c>
      <c r="C291">
        <v>1.7100000000000001E-2</v>
      </c>
      <c r="D291">
        <v>2.5399999999999999E-2</v>
      </c>
      <c r="E291">
        <v>3.2000000000000002E-3</v>
      </c>
      <c r="F291">
        <v>-7.1999999999999998E-3</v>
      </c>
      <c r="G291">
        <v>2.7000000000000001E-3</v>
      </c>
      <c r="H291">
        <v>4.7000000000000002E-3</v>
      </c>
      <c r="I291">
        <v>2E-3</v>
      </c>
      <c r="J291">
        <v>8.3999999999999995E-3</v>
      </c>
      <c r="K291">
        <v>3.0999999999999999E-3</v>
      </c>
    </row>
    <row r="292" spans="1:11" x14ac:dyDescent="0.25">
      <c r="A292" s="2">
        <v>40949</v>
      </c>
      <c r="B292">
        <v>1.5E-3</v>
      </c>
      <c r="C292">
        <v>1.5800000000000002E-2</v>
      </c>
      <c r="D292">
        <v>6.1799999999999994E-2</v>
      </c>
      <c r="E292">
        <v>-3.7000000000000002E-3</v>
      </c>
      <c r="F292">
        <v>-1.1000000000000001E-3</v>
      </c>
      <c r="G292">
        <v>-3.4000000000000002E-3</v>
      </c>
      <c r="H292">
        <v>-1.4000000000000002E-2</v>
      </c>
      <c r="I292">
        <v>4.0000000000000001E-3</v>
      </c>
      <c r="J292">
        <v>-4.5999999999999999E-3</v>
      </c>
      <c r="K292">
        <v>-4.0000000000000002E-4</v>
      </c>
    </row>
    <row r="293" spans="1:11" x14ac:dyDescent="0.25">
      <c r="A293" s="2">
        <v>40952</v>
      </c>
      <c r="B293">
        <v>7.8000000000000005E-3</v>
      </c>
      <c r="C293">
        <v>9.8999999999999991E-3</v>
      </c>
      <c r="D293">
        <v>3.7000000000000002E-3</v>
      </c>
      <c r="E293">
        <v>-1.2999999999999999E-3</v>
      </c>
      <c r="F293">
        <v>-5.7999999999999996E-3</v>
      </c>
      <c r="G293">
        <v>1.5E-3</v>
      </c>
      <c r="H293">
        <v>1.4199999999999999E-2</v>
      </c>
      <c r="I293">
        <v>0</v>
      </c>
      <c r="J293">
        <v>6.5000000000000006E-3</v>
      </c>
      <c r="K293">
        <v>6.1999999999999998E-3</v>
      </c>
    </row>
    <row r="294" spans="1:11" x14ac:dyDescent="0.25">
      <c r="A294" s="2">
        <v>40953</v>
      </c>
      <c r="B294">
        <v>2.2000000000000001E-3</v>
      </c>
      <c r="C294">
        <v>2.0999999999999999E-3</v>
      </c>
      <c r="D294">
        <v>-3.0500000000000003E-2</v>
      </c>
      <c r="E294">
        <v>-3.5999999999999999E-3</v>
      </c>
      <c r="F294">
        <v>1.21E-2</v>
      </c>
      <c r="G294">
        <v>3.0999999999999999E-3</v>
      </c>
      <c r="H294">
        <v>9.300000000000001E-3</v>
      </c>
      <c r="I294">
        <v>6.7000000000000002E-3</v>
      </c>
      <c r="J294">
        <v>-2.86E-2</v>
      </c>
      <c r="K294">
        <v>-1.1899999999999999E-2</v>
      </c>
    </row>
    <row r="295" spans="1:11" x14ac:dyDescent="0.25">
      <c r="A295" s="2">
        <v>40954</v>
      </c>
      <c r="B295">
        <v>-1.4000000000000002E-3</v>
      </c>
      <c r="C295">
        <v>1.9E-3</v>
      </c>
      <c r="D295">
        <v>5.0000000000000001E-3</v>
      </c>
      <c r="E295">
        <v>-2.7000000000000001E-3</v>
      </c>
      <c r="F295">
        <v>8.8000000000000005E-3</v>
      </c>
      <c r="G295">
        <v>1.24E-2</v>
      </c>
      <c r="H295">
        <v>-3.2300000000000002E-2</v>
      </c>
      <c r="I295">
        <v>2.5999999999999999E-3</v>
      </c>
      <c r="J295">
        <v>5.7000000000000002E-3</v>
      </c>
      <c r="K295">
        <v>2.0499999999999997E-2</v>
      </c>
    </row>
    <row r="296" spans="1:11" x14ac:dyDescent="0.25">
      <c r="A296" s="2">
        <v>40955</v>
      </c>
      <c r="B296">
        <v>8.0000000000000004E-4</v>
      </c>
      <c r="C296">
        <v>-4.4000000000000003E-3</v>
      </c>
      <c r="D296">
        <v>1.7500000000000002E-2</v>
      </c>
      <c r="E296">
        <v>8.1000000000000013E-3</v>
      </c>
      <c r="F296">
        <v>-3.2000000000000002E-3</v>
      </c>
      <c r="G296">
        <v>9.8999999999999991E-3</v>
      </c>
      <c r="H296">
        <v>4.2900000000000001E-2</v>
      </c>
      <c r="I296">
        <v>-1.9799999999999998E-2</v>
      </c>
      <c r="J296">
        <v>2.0799999999999999E-2</v>
      </c>
      <c r="K296">
        <v>-1.21E-2</v>
      </c>
    </row>
    <row r="297" spans="1:11" x14ac:dyDescent="0.25">
      <c r="A297" s="2">
        <v>40956</v>
      </c>
      <c r="B297">
        <v>-2.5000000000000001E-3</v>
      </c>
      <c r="C297">
        <v>3.8E-3</v>
      </c>
      <c r="D297">
        <v>-1.8500000000000003E-2</v>
      </c>
      <c r="E297">
        <v>-9.1000000000000004E-3</v>
      </c>
      <c r="F297">
        <v>-9.1000000000000004E-3</v>
      </c>
      <c r="G297">
        <v>-1.3100000000000001E-2</v>
      </c>
      <c r="H297">
        <v>-9.1000000000000004E-3</v>
      </c>
      <c r="I297">
        <v>-1.6200000000000003E-2</v>
      </c>
      <c r="J297">
        <v>0</v>
      </c>
      <c r="K297">
        <v>-0.01</v>
      </c>
    </row>
    <row r="298" spans="1:11" x14ac:dyDescent="0.25">
      <c r="A298" s="2">
        <v>40959</v>
      </c>
      <c r="B298">
        <v>-6.9000000000000008E-3</v>
      </c>
      <c r="C298">
        <v>9.7999999999999997E-3</v>
      </c>
      <c r="D298">
        <v>6.3E-3</v>
      </c>
      <c r="E298">
        <v>4.1999999999999997E-3</v>
      </c>
      <c r="F298">
        <v>1.72E-2</v>
      </c>
      <c r="G298">
        <v>1.0500000000000001E-2</v>
      </c>
      <c r="H298">
        <v>-2.3000000000000003E-2</v>
      </c>
      <c r="I298">
        <v>0</v>
      </c>
      <c r="J298">
        <v>6.5000000000000006E-3</v>
      </c>
      <c r="K298">
        <v>4.7000000000000002E-3</v>
      </c>
    </row>
    <row r="299" spans="1:11" x14ac:dyDescent="0.25">
      <c r="A299" s="2">
        <v>40960</v>
      </c>
      <c r="B299">
        <v>-1.9100000000000002E-2</v>
      </c>
      <c r="C299">
        <v>1.1300000000000001E-2</v>
      </c>
      <c r="D299">
        <v>-2.5000000000000001E-3</v>
      </c>
      <c r="E299">
        <v>-6.0999999999999995E-3</v>
      </c>
      <c r="F299">
        <v>-6.8000000000000005E-3</v>
      </c>
      <c r="G299">
        <v>-1.34E-2</v>
      </c>
      <c r="H299">
        <v>-9.4000000000000004E-3</v>
      </c>
      <c r="I299">
        <v>0</v>
      </c>
      <c r="J299">
        <v>-3.04E-2</v>
      </c>
      <c r="K299">
        <v>-5.7999999999999996E-3</v>
      </c>
    </row>
    <row r="300" spans="1:11" x14ac:dyDescent="0.25">
      <c r="A300" s="2">
        <v>40961</v>
      </c>
      <c r="B300">
        <v>2.9300000000000003E-2</v>
      </c>
      <c r="C300">
        <v>-1.41E-2</v>
      </c>
      <c r="D300">
        <v>8.1000000000000013E-3</v>
      </c>
      <c r="E300">
        <v>4.0000000000000002E-4</v>
      </c>
      <c r="F300">
        <v>6.4000000000000003E-3</v>
      </c>
      <c r="G300">
        <v>4.5000000000000005E-3</v>
      </c>
      <c r="H300">
        <v>4.2900000000000001E-2</v>
      </c>
      <c r="I300">
        <v>1.3000000000000001E-2</v>
      </c>
      <c r="J300">
        <v>-2.18E-2</v>
      </c>
      <c r="K300">
        <v>-7.8000000000000005E-3</v>
      </c>
    </row>
    <row r="301" spans="1:11" x14ac:dyDescent="0.25">
      <c r="A301" s="2">
        <v>40962</v>
      </c>
      <c r="B301">
        <v>-4.3E-3</v>
      </c>
      <c r="C301">
        <v>7.8000000000000005E-3</v>
      </c>
      <c r="D301">
        <v>-1.18E-2</v>
      </c>
      <c r="E301">
        <v>-4.4000000000000003E-3</v>
      </c>
      <c r="F301">
        <v>-2.5999999999999999E-3</v>
      </c>
      <c r="G301">
        <v>5.9999999999999995E-4</v>
      </c>
      <c r="H301">
        <v>-3.2000000000000001E-2</v>
      </c>
      <c r="I301">
        <v>0</v>
      </c>
      <c r="J301">
        <v>-1.7500000000000002E-2</v>
      </c>
      <c r="K301">
        <v>-9.4000000000000004E-3</v>
      </c>
    </row>
    <row r="302" spans="1:11" x14ac:dyDescent="0.25">
      <c r="A302" s="2">
        <v>40963</v>
      </c>
      <c r="B302">
        <v>8.8000000000000005E-3</v>
      </c>
      <c r="C302">
        <v>-3.5000000000000005E-3</v>
      </c>
      <c r="D302">
        <v>-2.0100000000000003E-2</v>
      </c>
      <c r="E302">
        <v>2.7000000000000001E-3</v>
      </c>
      <c r="F302">
        <v>8.3000000000000001E-3</v>
      </c>
      <c r="G302">
        <v>6.9000000000000008E-3</v>
      </c>
      <c r="H302">
        <v>-2.3599999999999999E-2</v>
      </c>
      <c r="I302">
        <v>1.3500000000000002E-2</v>
      </c>
      <c r="J302">
        <v>-6.7099999999999993E-2</v>
      </c>
      <c r="K302">
        <v>-4.4999999999999998E-2</v>
      </c>
    </row>
    <row r="303" spans="1:11" x14ac:dyDescent="0.25">
      <c r="A303" s="2">
        <v>40966</v>
      </c>
      <c r="B303">
        <v>-3.73E-2</v>
      </c>
      <c r="C303">
        <v>-2.4199999999999999E-2</v>
      </c>
      <c r="D303">
        <v>-1.9199999999999998E-2</v>
      </c>
      <c r="E303">
        <v>-1.5E-3</v>
      </c>
      <c r="F303">
        <v>-3.5000000000000005E-3</v>
      </c>
      <c r="G303">
        <v>3.9000000000000003E-3</v>
      </c>
      <c r="H303">
        <v>1.9299999999999998E-2</v>
      </c>
      <c r="I303">
        <v>0</v>
      </c>
      <c r="J303">
        <v>5.4000000000000006E-2</v>
      </c>
      <c r="K303">
        <v>-1.9900000000000001E-2</v>
      </c>
    </row>
    <row r="304" spans="1:11" x14ac:dyDescent="0.25">
      <c r="A304" s="2">
        <v>40967</v>
      </c>
      <c r="B304">
        <v>-2.18E-2</v>
      </c>
      <c r="C304">
        <v>8.0000000000000002E-3</v>
      </c>
      <c r="D304">
        <v>-2.4199999999999999E-2</v>
      </c>
      <c r="E304">
        <v>-1.8E-3</v>
      </c>
      <c r="F304">
        <v>-1.9799999999999998E-2</v>
      </c>
      <c r="G304">
        <v>9.0000000000000011E-3</v>
      </c>
      <c r="H304">
        <v>-4.7000000000000002E-3</v>
      </c>
      <c r="I304">
        <v>0</v>
      </c>
      <c r="J304">
        <v>-1.9100000000000002E-2</v>
      </c>
      <c r="K304">
        <v>-3.4000000000000002E-3</v>
      </c>
    </row>
    <row r="305" spans="1:11" x14ac:dyDescent="0.25">
      <c r="A305" s="2">
        <v>40968</v>
      </c>
      <c r="B305">
        <v>-3.5799999999999998E-2</v>
      </c>
      <c r="C305">
        <v>-1.2E-2</v>
      </c>
      <c r="D305">
        <v>-3.6799999999999999E-2</v>
      </c>
      <c r="E305">
        <v>-2.0999999999999999E-3</v>
      </c>
      <c r="F305">
        <v>-2.0999999999999999E-3</v>
      </c>
      <c r="G305">
        <v>-2.1899999999999999E-2</v>
      </c>
      <c r="H305">
        <v>0</v>
      </c>
      <c r="I305">
        <v>0</v>
      </c>
      <c r="J305">
        <v>5.1000000000000004E-3</v>
      </c>
      <c r="K305">
        <v>-2.3700000000000002E-2</v>
      </c>
    </row>
    <row r="306" spans="1:11" x14ac:dyDescent="0.25">
      <c r="A306" s="2">
        <v>40969</v>
      </c>
      <c r="B306">
        <v>5.6000000000000008E-3</v>
      </c>
      <c r="C306">
        <v>3.73E-2</v>
      </c>
      <c r="D306">
        <v>-1.6E-2</v>
      </c>
      <c r="E306">
        <v>6.8000000000000005E-3</v>
      </c>
      <c r="F306">
        <v>8.3999999999999995E-3</v>
      </c>
      <c r="G306">
        <v>2.3900000000000001E-2</v>
      </c>
      <c r="H306">
        <v>-2.3799999999999998E-2</v>
      </c>
      <c r="I306">
        <v>6.7000000000000002E-3</v>
      </c>
      <c r="J306">
        <v>7.0999999999999995E-3</v>
      </c>
      <c r="K306">
        <v>-1.7000000000000001E-3</v>
      </c>
    </row>
    <row r="307" spans="1:11" x14ac:dyDescent="0.25">
      <c r="A307" s="2">
        <v>40970</v>
      </c>
      <c r="B307">
        <v>-5.1000000000000004E-3</v>
      </c>
      <c r="C307">
        <v>3.4000000000000002E-2</v>
      </c>
      <c r="D307">
        <v>-2.6800000000000001E-2</v>
      </c>
      <c r="E307">
        <v>2.0999999999999999E-3</v>
      </c>
      <c r="F307">
        <v>-2.5999999999999999E-3</v>
      </c>
      <c r="G307">
        <v>-3.3E-3</v>
      </c>
      <c r="H307">
        <v>0</v>
      </c>
      <c r="I307">
        <v>-6.6E-3</v>
      </c>
      <c r="J307">
        <v>3.7400000000000003E-2</v>
      </c>
      <c r="K307">
        <v>8.6999999999999994E-3</v>
      </c>
    </row>
    <row r="308" spans="1:11" x14ac:dyDescent="0.25">
      <c r="A308" s="2">
        <v>40973</v>
      </c>
      <c r="B308">
        <v>1.4800000000000001E-2</v>
      </c>
      <c r="C308">
        <v>1.0200000000000001E-2</v>
      </c>
      <c r="D308">
        <v>4.4000000000000003E-3</v>
      </c>
      <c r="E308">
        <v>9.4000000000000004E-3</v>
      </c>
      <c r="F308">
        <v>1.1599999999999999E-2</v>
      </c>
      <c r="G308">
        <v>-4.7999999999999996E-3</v>
      </c>
      <c r="H308">
        <v>-2.4399999999999998E-2</v>
      </c>
      <c r="I308">
        <v>7.000000000000001E-4</v>
      </c>
      <c r="J308">
        <v>-4.8999999999999998E-3</v>
      </c>
      <c r="K308">
        <v>3.9599999999999996E-2</v>
      </c>
    </row>
    <row r="309" spans="1:11" x14ac:dyDescent="0.25">
      <c r="A309" s="2">
        <v>40974</v>
      </c>
      <c r="B309">
        <v>-4.2099999999999999E-2</v>
      </c>
      <c r="C309">
        <v>-2.6699999999999998E-2</v>
      </c>
      <c r="D309">
        <v>-3.4700000000000002E-2</v>
      </c>
      <c r="E309">
        <v>-1.6E-2</v>
      </c>
      <c r="F309">
        <v>-1.7899999999999999E-2</v>
      </c>
      <c r="G309">
        <v>-1.8200000000000001E-2</v>
      </c>
      <c r="H309">
        <v>-0.01</v>
      </c>
      <c r="I309">
        <v>-1.7299999999999999E-2</v>
      </c>
      <c r="J309">
        <v>-4.3100000000000006E-2</v>
      </c>
      <c r="K309">
        <v>-1.9900000000000001E-2</v>
      </c>
    </row>
    <row r="310" spans="1:11" x14ac:dyDescent="0.25">
      <c r="A310" s="2">
        <v>40975</v>
      </c>
      <c r="B310">
        <v>2.35E-2</v>
      </c>
      <c r="C310">
        <v>9.5999999999999992E-3</v>
      </c>
      <c r="D310">
        <v>-7.000000000000001E-4</v>
      </c>
      <c r="E310">
        <v>4.5999999999999999E-3</v>
      </c>
      <c r="F310">
        <v>-8.3999999999999995E-3</v>
      </c>
      <c r="G310">
        <v>-2E-3</v>
      </c>
      <c r="H310">
        <v>-2.0199999999999999E-2</v>
      </c>
      <c r="I310">
        <v>0</v>
      </c>
      <c r="J310">
        <v>4.1000000000000003E-3</v>
      </c>
      <c r="K310">
        <v>1.52E-2</v>
      </c>
    </row>
    <row r="311" spans="1:11" x14ac:dyDescent="0.25">
      <c r="A311" s="2">
        <v>40976</v>
      </c>
      <c r="B311">
        <v>1.5700000000000002E-2</v>
      </c>
      <c r="C311">
        <v>0</v>
      </c>
      <c r="D311">
        <v>4.7199999999999999E-2</v>
      </c>
      <c r="E311">
        <v>3.9000000000000003E-3</v>
      </c>
      <c r="F311">
        <v>1.9699999999999999E-2</v>
      </c>
      <c r="G311">
        <v>1.0200000000000001E-2</v>
      </c>
      <c r="H311">
        <v>1.55E-2</v>
      </c>
      <c r="I311">
        <v>-1.0200000000000001E-2</v>
      </c>
      <c r="J311">
        <v>3.3599999999999998E-2</v>
      </c>
      <c r="K311">
        <v>7.9000000000000008E-3</v>
      </c>
    </row>
    <row r="312" spans="1:11" x14ac:dyDescent="0.25">
      <c r="A312" s="2">
        <v>40977</v>
      </c>
      <c r="B312">
        <v>-1.18E-2</v>
      </c>
      <c r="C312">
        <v>2.4199999999999999E-2</v>
      </c>
      <c r="D312">
        <v>-5.0000000000000001E-3</v>
      </c>
      <c r="E312">
        <v>-7.3000000000000001E-3</v>
      </c>
      <c r="F312">
        <v>-1.6000000000000001E-3</v>
      </c>
      <c r="G312">
        <v>-2.9999999999999997E-4</v>
      </c>
      <c r="H312">
        <v>4.0600000000000004E-2</v>
      </c>
      <c r="I312">
        <v>2.4E-2</v>
      </c>
      <c r="J312">
        <v>-2E-3</v>
      </c>
      <c r="K312">
        <v>-4.5000000000000005E-3</v>
      </c>
    </row>
    <row r="313" spans="1:11" x14ac:dyDescent="0.25">
      <c r="A313" s="2">
        <v>40980</v>
      </c>
      <c r="B313">
        <v>2.0899999999999998E-2</v>
      </c>
      <c r="C313">
        <v>5.4000000000000003E-3</v>
      </c>
      <c r="D313">
        <v>-1.72E-2</v>
      </c>
      <c r="E313">
        <v>1.03E-2</v>
      </c>
      <c r="F313">
        <v>9.300000000000001E-3</v>
      </c>
      <c r="G313">
        <v>2.3999999999999998E-3</v>
      </c>
      <c r="H313">
        <v>-2.4399999999999998E-2</v>
      </c>
      <c r="I313">
        <v>0</v>
      </c>
      <c r="J313">
        <v>-2.3700000000000002E-2</v>
      </c>
      <c r="K313">
        <v>1.1200000000000002E-2</v>
      </c>
    </row>
    <row r="314" spans="1:11" x14ac:dyDescent="0.25">
      <c r="A314" s="2">
        <v>40981</v>
      </c>
      <c r="B314">
        <v>9.5000000000000015E-3</v>
      </c>
      <c r="C314">
        <v>5.9999999999999995E-4</v>
      </c>
      <c r="D314">
        <v>4.4000000000000003E-3</v>
      </c>
      <c r="E314">
        <v>-1.1000000000000001E-3</v>
      </c>
      <c r="F314">
        <v>5.9999999999999995E-4</v>
      </c>
      <c r="G314">
        <v>1.5600000000000001E-2</v>
      </c>
      <c r="H314">
        <v>0</v>
      </c>
      <c r="I314">
        <v>0</v>
      </c>
      <c r="J314">
        <v>2.0199999999999999E-2</v>
      </c>
      <c r="K314">
        <v>2.63E-2</v>
      </c>
    </row>
    <row r="315" spans="1:11" x14ac:dyDescent="0.25">
      <c r="A315" s="2">
        <v>40982</v>
      </c>
      <c r="B315">
        <v>1.7100000000000001E-2</v>
      </c>
      <c r="C315">
        <v>-1.26E-2</v>
      </c>
      <c r="D315">
        <v>1.1599999999999999E-2</v>
      </c>
      <c r="E315">
        <v>5.4000000000000003E-3</v>
      </c>
      <c r="F315">
        <v>2.8000000000000004E-3</v>
      </c>
      <c r="G315">
        <v>-1.8E-3</v>
      </c>
      <c r="H315">
        <v>0</v>
      </c>
      <c r="I315">
        <v>0</v>
      </c>
      <c r="J315">
        <v>-3.0000000000000001E-3</v>
      </c>
      <c r="K315">
        <v>1.24E-2</v>
      </c>
    </row>
    <row r="316" spans="1:11" x14ac:dyDescent="0.25">
      <c r="A316" s="2">
        <v>40983</v>
      </c>
      <c r="B316">
        <v>3.5000000000000005E-3</v>
      </c>
      <c r="C316">
        <v>-1E-4</v>
      </c>
      <c r="D316">
        <v>7.9000000000000008E-3</v>
      </c>
      <c r="E316">
        <v>-1.2999999999999999E-3</v>
      </c>
      <c r="F316">
        <v>-1.01E-2</v>
      </c>
      <c r="G316">
        <v>-1.21E-2</v>
      </c>
      <c r="H316">
        <v>-0.01</v>
      </c>
      <c r="I316">
        <v>-3.3E-3</v>
      </c>
      <c r="J316">
        <v>-1.1899999999999999E-2</v>
      </c>
      <c r="K316">
        <v>4.3E-3</v>
      </c>
    </row>
    <row r="317" spans="1:11" x14ac:dyDescent="0.25">
      <c r="A317" s="2">
        <v>40984</v>
      </c>
      <c r="B317">
        <v>-1.06E-2</v>
      </c>
      <c r="C317">
        <v>-1.03E-2</v>
      </c>
      <c r="D317">
        <v>1.3600000000000001E-2</v>
      </c>
      <c r="E317">
        <v>3.4000000000000002E-3</v>
      </c>
      <c r="F317">
        <v>-5.7000000000000002E-3</v>
      </c>
      <c r="G317">
        <v>-2.3999999999999998E-3</v>
      </c>
      <c r="H317">
        <v>0</v>
      </c>
      <c r="I317">
        <v>6.0000000000000001E-3</v>
      </c>
      <c r="J317">
        <v>-3.73E-2</v>
      </c>
      <c r="K317">
        <v>-6.3E-3</v>
      </c>
    </row>
    <row r="318" spans="1:11" x14ac:dyDescent="0.25">
      <c r="A318" s="2">
        <v>40987</v>
      </c>
      <c r="B318">
        <v>0</v>
      </c>
      <c r="C318">
        <v>0</v>
      </c>
      <c r="D318">
        <v>0</v>
      </c>
      <c r="E318">
        <v>7.000000000000001E-4</v>
      </c>
      <c r="F318">
        <v>1E-4</v>
      </c>
      <c r="G318">
        <v>1E-4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 s="2">
        <v>40988</v>
      </c>
      <c r="B319">
        <v>1.1999999999999999E-3</v>
      </c>
      <c r="C319">
        <v>3.2000000000000002E-3</v>
      </c>
      <c r="D319">
        <v>-1.4800000000000001E-2</v>
      </c>
      <c r="E319">
        <v>8.1000000000000013E-3</v>
      </c>
      <c r="F319">
        <v>-3.5000000000000005E-3</v>
      </c>
      <c r="G319">
        <v>-7.4999999999999997E-3</v>
      </c>
      <c r="H319">
        <v>0</v>
      </c>
      <c r="I319">
        <v>7.000000000000001E-4</v>
      </c>
      <c r="J319">
        <v>3.8699999999999998E-2</v>
      </c>
      <c r="K319">
        <v>-5.8999999999999999E-3</v>
      </c>
    </row>
    <row r="320" spans="1:11" x14ac:dyDescent="0.25">
      <c r="A320" s="2">
        <v>40989</v>
      </c>
      <c r="B320">
        <v>7.000000000000001E-3</v>
      </c>
      <c r="C320">
        <v>4.7999999999999996E-3</v>
      </c>
      <c r="D320">
        <v>6.4000000000000003E-3</v>
      </c>
      <c r="E320">
        <v>-1E-3</v>
      </c>
      <c r="F320">
        <v>1.11E-2</v>
      </c>
      <c r="G320">
        <v>3.49E-2</v>
      </c>
      <c r="H320">
        <v>5.1000000000000004E-3</v>
      </c>
      <c r="I320">
        <v>6.7000000000000002E-3</v>
      </c>
      <c r="J320">
        <v>4.0300000000000002E-2</v>
      </c>
      <c r="K320">
        <v>3.2000000000000002E-3</v>
      </c>
    </row>
    <row r="321" spans="1:11" x14ac:dyDescent="0.25">
      <c r="A321" s="2">
        <v>40990</v>
      </c>
      <c r="B321">
        <v>4.5999999999999999E-3</v>
      </c>
      <c r="C321">
        <v>-9.300000000000001E-3</v>
      </c>
      <c r="D321">
        <v>2.8000000000000004E-3</v>
      </c>
      <c r="E321">
        <v>-6.0999999999999995E-3</v>
      </c>
      <c r="F321">
        <v>-5.9999999999999995E-4</v>
      </c>
      <c r="G321">
        <v>6.0000000000000001E-3</v>
      </c>
      <c r="H321">
        <v>5.0000000000000001E-3</v>
      </c>
      <c r="I321">
        <v>-6.6E-3</v>
      </c>
      <c r="J321">
        <v>-2.1299999999999999E-2</v>
      </c>
      <c r="K321">
        <v>-9.8999999999999991E-3</v>
      </c>
    </row>
    <row r="322" spans="1:11" x14ac:dyDescent="0.25">
      <c r="A322" s="2">
        <v>40991</v>
      </c>
      <c r="B322">
        <v>-1.21E-2</v>
      </c>
      <c r="C322">
        <v>3.9000000000000003E-3</v>
      </c>
      <c r="D322">
        <v>6.4000000000000003E-3</v>
      </c>
      <c r="E322">
        <v>3.3E-3</v>
      </c>
      <c r="F322">
        <v>1.4000000000000002E-2</v>
      </c>
      <c r="G322">
        <v>-2E-3</v>
      </c>
      <c r="H322">
        <v>0</v>
      </c>
      <c r="I322">
        <v>0</v>
      </c>
      <c r="J322">
        <v>3.0000000000000001E-3</v>
      </c>
      <c r="K322">
        <v>-2.3999999999999998E-3</v>
      </c>
    </row>
    <row r="323" spans="1:11" x14ac:dyDescent="0.25">
      <c r="A323" s="2">
        <v>40994</v>
      </c>
      <c r="B323">
        <v>0.01</v>
      </c>
      <c r="C323">
        <v>8.5000000000000006E-3</v>
      </c>
      <c r="D323">
        <v>1.4000000000000002E-3</v>
      </c>
      <c r="E323">
        <v>1.49E-2</v>
      </c>
      <c r="F323">
        <v>2.1400000000000002E-2</v>
      </c>
      <c r="G323">
        <v>2.46E-2</v>
      </c>
      <c r="H323">
        <v>-5.0000000000000001E-3</v>
      </c>
      <c r="I323">
        <v>-3.3E-3</v>
      </c>
      <c r="J323">
        <v>5.8999999999999999E-3</v>
      </c>
      <c r="K323">
        <v>1.1300000000000001E-2</v>
      </c>
    </row>
    <row r="324" spans="1:11" x14ac:dyDescent="0.25">
      <c r="A324" s="2">
        <v>40995</v>
      </c>
      <c r="B324">
        <v>2.6699999999999998E-2</v>
      </c>
      <c r="C324">
        <v>-2.2000000000000001E-3</v>
      </c>
      <c r="D324">
        <v>7.000000000000001E-3</v>
      </c>
      <c r="E324">
        <v>0</v>
      </c>
      <c r="F324">
        <v>-4.0000000000000001E-3</v>
      </c>
      <c r="G324">
        <v>-1.7000000000000001E-3</v>
      </c>
      <c r="H324">
        <v>0</v>
      </c>
      <c r="I324">
        <v>0</v>
      </c>
      <c r="J324">
        <v>1.3500000000000002E-2</v>
      </c>
      <c r="K324">
        <v>-9.5000000000000015E-3</v>
      </c>
    </row>
    <row r="325" spans="1:11" x14ac:dyDescent="0.25">
      <c r="A325" s="2">
        <v>40996</v>
      </c>
      <c r="B325">
        <v>4.0000000000000002E-4</v>
      </c>
      <c r="C325">
        <v>7.000000000000001E-4</v>
      </c>
      <c r="D325">
        <v>7.000000000000001E-4</v>
      </c>
      <c r="E325">
        <v>2.9999999999999997E-4</v>
      </c>
      <c r="F325">
        <v>-5.3E-3</v>
      </c>
      <c r="G325">
        <v>-3.8E-3</v>
      </c>
      <c r="H325">
        <v>7.5399999999999995E-2</v>
      </c>
      <c r="I325">
        <v>3.3E-3</v>
      </c>
      <c r="J325">
        <v>-1.21E-2</v>
      </c>
      <c r="K325">
        <v>-1.3600000000000001E-2</v>
      </c>
    </row>
    <row r="326" spans="1:11" x14ac:dyDescent="0.25">
      <c r="A326" s="2">
        <v>40997</v>
      </c>
      <c r="B326">
        <v>-1.8E-3</v>
      </c>
      <c r="C326">
        <v>2.5000000000000001E-3</v>
      </c>
      <c r="D326">
        <v>-1.6E-2</v>
      </c>
      <c r="E326">
        <v>3.3E-3</v>
      </c>
      <c r="F326">
        <v>8.3999999999999995E-3</v>
      </c>
      <c r="G326">
        <v>3.2000000000000002E-3</v>
      </c>
      <c r="H326">
        <v>1.8700000000000001E-2</v>
      </c>
      <c r="I326">
        <v>0.02</v>
      </c>
      <c r="J326">
        <v>6.0999999999999995E-3</v>
      </c>
      <c r="K326">
        <v>-8.5000000000000006E-3</v>
      </c>
    </row>
    <row r="327" spans="1:11" x14ac:dyDescent="0.25">
      <c r="A327" s="2">
        <v>40998</v>
      </c>
      <c r="B327">
        <v>-2.0400000000000001E-2</v>
      </c>
      <c r="C327">
        <v>4.0000000000000002E-4</v>
      </c>
      <c r="D327">
        <v>2.5500000000000002E-2</v>
      </c>
      <c r="E327">
        <v>2.9999999999999997E-4</v>
      </c>
      <c r="F327">
        <v>2.23E-2</v>
      </c>
      <c r="G327">
        <v>5.2499999999999998E-2</v>
      </c>
      <c r="H327">
        <v>2.29E-2</v>
      </c>
      <c r="I327">
        <v>1.9599999999999999E-2</v>
      </c>
      <c r="J327">
        <v>-2E-3</v>
      </c>
      <c r="K327">
        <v>2.75E-2</v>
      </c>
    </row>
    <row r="328" spans="1:11" x14ac:dyDescent="0.25">
      <c r="A328" s="2">
        <v>41001</v>
      </c>
      <c r="B328">
        <v>4.2099999999999999E-2</v>
      </c>
      <c r="C328">
        <v>7.000000000000001E-4</v>
      </c>
      <c r="D328">
        <v>3.73E-2</v>
      </c>
      <c r="E328">
        <v>4.7000000000000002E-3</v>
      </c>
      <c r="F328">
        <v>9.1000000000000004E-3</v>
      </c>
      <c r="G328">
        <v>2.2200000000000001E-2</v>
      </c>
      <c r="H328">
        <v>4.9299999999999997E-2</v>
      </c>
      <c r="I328">
        <v>0</v>
      </c>
      <c r="J328">
        <v>5.1000000000000004E-3</v>
      </c>
      <c r="K328">
        <v>8.0000000000000004E-4</v>
      </c>
    </row>
    <row r="329" spans="1:11" x14ac:dyDescent="0.25">
      <c r="A329" s="2">
        <v>41002</v>
      </c>
      <c r="B329">
        <v>4.4000000000000003E-3</v>
      </c>
      <c r="C329">
        <v>9.7000000000000003E-3</v>
      </c>
      <c r="D329">
        <v>1.6E-2</v>
      </c>
      <c r="E329">
        <v>2.9999999999999997E-4</v>
      </c>
      <c r="F329">
        <v>5.1999999999999998E-3</v>
      </c>
      <c r="G329">
        <v>1.1899999999999999E-2</v>
      </c>
      <c r="H329">
        <v>-4.3E-3</v>
      </c>
      <c r="I329">
        <v>1.2800000000000001E-2</v>
      </c>
      <c r="J329">
        <v>-2.12E-2</v>
      </c>
      <c r="K329">
        <v>2.23E-2</v>
      </c>
    </row>
    <row r="330" spans="1:11" x14ac:dyDescent="0.25">
      <c r="A330" s="2">
        <v>41003</v>
      </c>
      <c r="B330">
        <v>-1.52E-2</v>
      </c>
      <c r="C330">
        <v>-1.26E-2</v>
      </c>
      <c r="D330">
        <v>-1.6400000000000001E-2</v>
      </c>
      <c r="E330">
        <v>-1.47E-2</v>
      </c>
      <c r="F330">
        <v>-4.8999999999999998E-3</v>
      </c>
      <c r="G330">
        <v>-1.6899999999999998E-2</v>
      </c>
      <c r="H330">
        <v>-1.29E-2</v>
      </c>
      <c r="I330">
        <v>0</v>
      </c>
      <c r="J330">
        <v>-1.9599999999999999E-2</v>
      </c>
      <c r="K330">
        <v>4.0000000000000002E-4</v>
      </c>
    </row>
    <row r="331" spans="1:11" x14ac:dyDescent="0.25">
      <c r="A331" s="2">
        <v>41004</v>
      </c>
      <c r="B331">
        <v>0</v>
      </c>
      <c r="C331">
        <v>0</v>
      </c>
      <c r="D331">
        <v>0</v>
      </c>
      <c r="E331">
        <v>1E-3</v>
      </c>
      <c r="F331">
        <v>1E-4</v>
      </c>
      <c r="G331">
        <v>1E-4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s="2">
        <v>41005</v>
      </c>
      <c r="B332">
        <v>0</v>
      </c>
      <c r="C332">
        <v>0</v>
      </c>
      <c r="D332">
        <v>0</v>
      </c>
      <c r="E332">
        <v>1E-3</v>
      </c>
      <c r="F332">
        <v>1E-4</v>
      </c>
      <c r="G332">
        <v>1E-4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 s="2">
        <v>41008</v>
      </c>
      <c r="B333">
        <v>-1.06E-2</v>
      </c>
      <c r="C333">
        <v>2.7000000000000001E-3</v>
      </c>
      <c r="D333">
        <v>-1.4000000000000002E-2</v>
      </c>
      <c r="E333">
        <v>-2.7000000000000001E-3</v>
      </c>
      <c r="F333">
        <v>3.9000000000000003E-3</v>
      </c>
      <c r="G333">
        <v>1.14E-2</v>
      </c>
      <c r="H333">
        <v>-8.6999999999999994E-3</v>
      </c>
      <c r="I333">
        <v>1.2699999999999999E-2</v>
      </c>
      <c r="J333">
        <v>-1.6799999999999999E-2</v>
      </c>
      <c r="K333">
        <v>-5.5000000000000005E-3</v>
      </c>
    </row>
    <row r="334" spans="1:11" x14ac:dyDescent="0.25">
      <c r="A334" s="2">
        <v>41009</v>
      </c>
      <c r="B334">
        <v>1.5E-3</v>
      </c>
      <c r="C334">
        <v>6.9000000000000008E-3</v>
      </c>
      <c r="D334">
        <v>5.4000000000000003E-3</v>
      </c>
      <c r="E334">
        <v>-3.0000000000000001E-3</v>
      </c>
      <c r="F334">
        <v>-2.46E-2</v>
      </c>
      <c r="G334">
        <v>-1.83E-2</v>
      </c>
      <c r="H334">
        <v>-4.4000000000000003E-3</v>
      </c>
      <c r="I334">
        <v>6.1999999999999998E-3</v>
      </c>
      <c r="J334">
        <v>-3.7400000000000003E-2</v>
      </c>
      <c r="K334">
        <v>-3.5000000000000005E-3</v>
      </c>
    </row>
    <row r="335" spans="1:11" x14ac:dyDescent="0.25">
      <c r="A335" s="2">
        <v>41010</v>
      </c>
      <c r="B335">
        <v>-2.2000000000000001E-3</v>
      </c>
      <c r="C335">
        <v>9.7999999999999997E-3</v>
      </c>
      <c r="D335">
        <v>2.29E-2</v>
      </c>
      <c r="E335">
        <v>5.7000000000000002E-3</v>
      </c>
      <c r="F335">
        <v>1.01E-2</v>
      </c>
      <c r="G335">
        <v>2.8000000000000004E-3</v>
      </c>
      <c r="H335">
        <v>-8.8000000000000005E-3</v>
      </c>
      <c r="I335">
        <v>-6.1999999999999998E-3</v>
      </c>
      <c r="J335">
        <v>1.11E-2</v>
      </c>
      <c r="K335">
        <v>2.2800000000000001E-2</v>
      </c>
    </row>
    <row r="336" spans="1:11" x14ac:dyDescent="0.25">
      <c r="A336" s="2">
        <v>41011</v>
      </c>
      <c r="B336">
        <v>5.3E-3</v>
      </c>
      <c r="C336">
        <v>1.5700000000000002E-2</v>
      </c>
      <c r="D336">
        <v>3.9399999999999998E-2</v>
      </c>
      <c r="E336">
        <v>7.000000000000001E-3</v>
      </c>
      <c r="F336">
        <v>-5.8999999999999999E-3</v>
      </c>
      <c r="G336">
        <v>1.3300000000000001E-2</v>
      </c>
      <c r="H336">
        <v>0</v>
      </c>
      <c r="I336">
        <v>3.0999999999999999E-3</v>
      </c>
      <c r="J336">
        <v>1.7600000000000001E-2</v>
      </c>
      <c r="K336">
        <v>1.66E-2</v>
      </c>
    </row>
    <row r="337" spans="1:11" x14ac:dyDescent="0.25">
      <c r="A337" s="2">
        <v>41012</v>
      </c>
      <c r="B337">
        <v>2.7099999999999999E-2</v>
      </c>
      <c r="C337">
        <v>5.3699999999999998E-2</v>
      </c>
      <c r="D337">
        <v>5.9999999999999995E-4</v>
      </c>
      <c r="E337">
        <v>2.9999999999999997E-4</v>
      </c>
      <c r="F337">
        <v>2.0499999999999997E-2</v>
      </c>
      <c r="G337">
        <v>7.6E-3</v>
      </c>
      <c r="H337">
        <v>0</v>
      </c>
      <c r="I337">
        <v>-9.300000000000001E-3</v>
      </c>
      <c r="J337">
        <v>-3.2400000000000005E-2</v>
      </c>
      <c r="K337">
        <v>-7.1999999999999998E-3</v>
      </c>
    </row>
    <row r="338" spans="1:11" x14ac:dyDescent="0.25">
      <c r="A338" s="2">
        <v>41015</v>
      </c>
      <c r="B338">
        <v>8.0000000000000002E-3</v>
      </c>
      <c r="C338">
        <v>4.0300000000000002E-2</v>
      </c>
      <c r="D338">
        <v>-2.7800000000000002E-2</v>
      </c>
      <c r="E338">
        <v>3.5999999999999999E-3</v>
      </c>
      <c r="F338">
        <v>1.1999999999999999E-3</v>
      </c>
      <c r="G338">
        <v>-1.6000000000000001E-3</v>
      </c>
      <c r="H338">
        <v>5.0000000000000001E-3</v>
      </c>
      <c r="I338">
        <v>6.3E-3</v>
      </c>
      <c r="J338">
        <v>-1.34E-2</v>
      </c>
      <c r="K338">
        <v>7.1999999999999998E-3</v>
      </c>
    </row>
    <row r="339" spans="1:11" x14ac:dyDescent="0.25">
      <c r="A339" s="2">
        <v>41016</v>
      </c>
      <c r="B339">
        <v>1.43E-2</v>
      </c>
      <c r="C339">
        <v>-1.9299999999999998E-2</v>
      </c>
      <c r="D339">
        <v>2.8000000000000004E-2</v>
      </c>
      <c r="E339">
        <v>1.5800000000000002E-2</v>
      </c>
      <c r="F339">
        <v>-3.3E-3</v>
      </c>
      <c r="G339">
        <v>-1.6E-2</v>
      </c>
      <c r="H339">
        <v>4.7000000000000002E-3</v>
      </c>
      <c r="I339">
        <v>-6.1999999999999998E-3</v>
      </c>
      <c r="J339">
        <v>3.1699999999999999E-2</v>
      </c>
      <c r="K339">
        <v>1.06E-2</v>
      </c>
    </row>
    <row r="340" spans="1:11" x14ac:dyDescent="0.25">
      <c r="A340" s="2">
        <v>41017</v>
      </c>
      <c r="B340">
        <v>-9.7999999999999997E-3</v>
      </c>
      <c r="C340">
        <v>-0.04</v>
      </c>
      <c r="D340">
        <v>-5.9999999999999995E-4</v>
      </c>
      <c r="E340">
        <v>7.3000000000000001E-3</v>
      </c>
      <c r="F340">
        <v>-1E-3</v>
      </c>
      <c r="G340">
        <v>-1.0800000000000001E-2</v>
      </c>
      <c r="H340">
        <v>1.4000000000000002E-2</v>
      </c>
      <c r="I340">
        <v>5.0000000000000001E-3</v>
      </c>
      <c r="J340">
        <v>-1.21E-2</v>
      </c>
      <c r="K340">
        <v>1.1599999999999999E-2</v>
      </c>
    </row>
    <row r="341" spans="1:11" x14ac:dyDescent="0.25">
      <c r="A341" s="2">
        <v>41018</v>
      </c>
      <c r="B341">
        <v>4.0000000000000002E-4</v>
      </c>
      <c r="C341">
        <v>0</v>
      </c>
      <c r="D341">
        <v>5.1000000000000004E-3</v>
      </c>
      <c r="E341">
        <v>1.14E-2</v>
      </c>
      <c r="F341">
        <v>1.0200000000000001E-2</v>
      </c>
      <c r="G341">
        <v>1.66E-2</v>
      </c>
      <c r="H341">
        <v>-2.75E-2</v>
      </c>
      <c r="I341">
        <v>0</v>
      </c>
      <c r="J341">
        <v>-1.55E-2</v>
      </c>
      <c r="K341">
        <v>8.8999999999999999E-3</v>
      </c>
    </row>
    <row r="342" spans="1:11" x14ac:dyDescent="0.25">
      <c r="A342" s="2">
        <v>41019</v>
      </c>
      <c r="B342">
        <v>-1E-3</v>
      </c>
      <c r="C342">
        <v>-4.4000000000000003E-3</v>
      </c>
      <c r="D342">
        <v>0</v>
      </c>
      <c r="E342">
        <v>1.61E-2</v>
      </c>
      <c r="F342">
        <v>1.0200000000000001E-2</v>
      </c>
      <c r="G342">
        <v>1.6000000000000001E-3</v>
      </c>
      <c r="H342">
        <v>-4.7000000000000002E-3</v>
      </c>
      <c r="I342">
        <v>1.2999999999999999E-3</v>
      </c>
      <c r="J342">
        <v>4.5000000000000005E-3</v>
      </c>
      <c r="K342">
        <v>3.7000000000000002E-3</v>
      </c>
    </row>
    <row r="343" spans="1:11" x14ac:dyDescent="0.25">
      <c r="A343" s="2">
        <v>41022</v>
      </c>
      <c r="B343">
        <v>-7.000000000000001E-4</v>
      </c>
      <c r="C343">
        <v>-1.1000000000000001E-3</v>
      </c>
      <c r="D343">
        <v>-8.2000000000000007E-3</v>
      </c>
      <c r="E343">
        <v>1.1999999999999999E-3</v>
      </c>
      <c r="F343">
        <v>-1.5300000000000001E-2</v>
      </c>
      <c r="G343">
        <v>-5.0000000000000001E-3</v>
      </c>
      <c r="H343">
        <v>-1.9000000000000003E-2</v>
      </c>
      <c r="I343">
        <v>-1.2999999999999999E-3</v>
      </c>
      <c r="J343">
        <v>-9.0000000000000011E-3</v>
      </c>
      <c r="K343">
        <v>1.83E-2</v>
      </c>
    </row>
    <row r="344" spans="1:11" x14ac:dyDescent="0.25">
      <c r="A344" s="2">
        <v>41023</v>
      </c>
      <c r="B344">
        <v>-2.5000000000000001E-3</v>
      </c>
      <c r="C344">
        <v>1.0800000000000001E-2</v>
      </c>
      <c r="D344">
        <v>-4.4000000000000003E-3</v>
      </c>
      <c r="E344">
        <v>1.1500000000000002E-2</v>
      </c>
      <c r="F344">
        <v>2.2000000000000001E-3</v>
      </c>
      <c r="G344">
        <v>1.9E-3</v>
      </c>
      <c r="H344">
        <v>1.4499999999999999E-2</v>
      </c>
      <c r="I344">
        <v>1.2999999999999999E-3</v>
      </c>
      <c r="J344">
        <v>1.0200000000000001E-2</v>
      </c>
      <c r="K344">
        <v>-9.300000000000001E-3</v>
      </c>
    </row>
    <row r="345" spans="1:11" x14ac:dyDescent="0.25">
      <c r="A345" s="2">
        <v>41024</v>
      </c>
      <c r="B345">
        <v>-2.8000000000000004E-3</v>
      </c>
      <c r="C345">
        <v>1.4000000000000002E-2</v>
      </c>
      <c r="D345">
        <v>-2.1000000000000001E-2</v>
      </c>
      <c r="E345">
        <v>-5.5000000000000005E-3</v>
      </c>
      <c r="F345">
        <v>1.9900000000000001E-2</v>
      </c>
      <c r="G345">
        <v>1.26E-2</v>
      </c>
      <c r="H345">
        <v>-4.7999999999999996E-3</v>
      </c>
      <c r="I345">
        <v>6.9000000000000008E-3</v>
      </c>
      <c r="J345">
        <v>6.0499999999999998E-2</v>
      </c>
      <c r="K345">
        <v>1.9900000000000001E-2</v>
      </c>
    </row>
    <row r="346" spans="1:11" x14ac:dyDescent="0.25">
      <c r="A346" s="2">
        <v>41025</v>
      </c>
      <c r="B346">
        <v>-7.000000000000001E-4</v>
      </c>
      <c r="C346">
        <v>4.1700000000000001E-2</v>
      </c>
      <c r="D346">
        <v>-1.1699999999999999E-2</v>
      </c>
      <c r="E346">
        <v>3.56E-2</v>
      </c>
      <c r="F346">
        <v>-5.6000000000000008E-3</v>
      </c>
      <c r="G346">
        <v>1.0700000000000001E-2</v>
      </c>
      <c r="H346">
        <v>0</v>
      </c>
      <c r="I346">
        <v>-7.8000000000000005E-3</v>
      </c>
      <c r="J346">
        <v>-2.0999999999999999E-3</v>
      </c>
      <c r="K346">
        <v>-2.8000000000000004E-3</v>
      </c>
    </row>
    <row r="347" spans="1:11" x14ac:dyDescent="0.25">
      <c r="A347" s="2">
        <v>41026</v>
      </c>
      <c r="B347">
        <v>1.6500000000000001E-2</v>
      </c>
      <c r="C347">
        <v>-6.3E-3</v>
      </c>
      <c r="D347">
        <v>2E-3</v>
      </c>
      <c r="E347">
        <v>1.5E-3</v>
      </c>
      <c r="F347">
        <v>-1.23E-2</v>
      </c>
      <c r="G347">
        <v>-2.1400000000000002E-2</v>
      </c>
      <c r="H347">
        <v>4.7999999999999996E-3</v>
      </c>
      <c r="I347">
        <v>-7.6700000000000004E-2</v>
      </c>
      <c r="J347">
        <v>-5.3E-3</v>
      </c>
      <c r="K347">
        <v>-3.4200000000000001E-2</v>
      </c>
    </row>
    <row r="348" spans="1:11" x14ac:dyDescent="0.25">
      <c r="A348" s="2">
        <v>41029</v>
      </c>
      <c r="B348">
        <v>9.1999999999999998E-3</v>
      </c>
      <c r="C348">
        <v>-1.4800000000000001E-2</v>
      </c>
      <c r="D348">
        <v>4.4699999999999997E-2</v>
      </c>
      <c r="E348">
        <v>6.0000000000000001E-3</v>
      </c>
      <c r="F348">
        <v>1.2999999999999999E-3</v>
      </c>
      <c r="G348">
        <v>-1.4499999999999999E-2</v>
      </c>
      <c r="H348">
        <v>0</v>
      </c>
      <c r="I348">
        <v>7.8200000000000006E-2</v>
      </c>
      <c r="J348">
        <v>1.1000000000000001E-3</v>
      </c>
      <c r="K348">
        <v>2.07E-2</v>
      </c>
    </row>
    <row r="349" spans="1:11" x14ac:dyDescent="0.25">
      <c r="A349" s="2">
        <v>41030</v>
      </c>
      <c r="B349">
        <v>0</v>
      </c>
      <c r="C349">
        <v>0</v>
      </c>
      <c r="D349">
        <v>0</v>
      </c>
      <c r="E349">
        <v>8.9999999999999998E-4</v>
      </c>
      <c r="F349">
        <v>1E-4</v>
      </c>
      <c r="G349">
        <v>1E-4</v>
      </c>
      <c r="H349">
        <v>0</v>
      </c>
      <c r="I349">
        <v>2.0000000000000001E-4</v>
      </c>
      <c r="J349">
        <v>0</v>
      </c>
      <c r="K349">
        <v>0</v>
      </c>
    </row>
    <row r="350" spans="1:11" x14ac:dyDescent="0.25">
      <c r="A350" s="2">
        <v>41031</v>
      </c>
      <c r="B350">
        <v>2.5000000000000001E-3</v>
      </c>
      <c r="C350">
        <v>-1.8200000000000001E-2</v>
      </c>
      <c r="D350">
        <v>-2.1400000000000002E-2</v>
      </c>
      <c r="E350">
        <v>1.37E-2</v>
      </c>
      <c r="F350">
        <v>8.3999999999999995E-3</v>
      </c>
      <c r="G350">
        <v>8.0000000000000002E-3</v>
      </c>
      <c r="H350">
        <v>1.43E-2</v>
      </c>
      <c r="I350">
        <v>3.4000000000000002E-3</v>
      </c>
      <c r="J350">
        <v>-2.3399999999999997E-2</v>
      </c>
      <c r="K350">
        <v>1.1000000000000001E-3</v>
      </c>
    </row>
    <row r="351" spans="1:11" x14ac:dyDescent="0.25">
      <c r="A351" s="2">
        <v>41032</v>
      </c>
      <c r="B351">
        <v>-4.7999999999999996E-3</v>
      </c>
      <c r="C351">
        <v>-8.9999999999999998E-4</v>
      </c>
      <c r="D351">
        <v>-5.9999999999999995E-4</v>
      </c>
      <c r="E351">
        <v>-2E-3</v>
      </c>
      <c r="F351">
        <v>-7.1999999999999998E-3</v>
      </c>
      <c r="G351">
        <v>1.8E-3</v>
      </c>
      <c r="H351">
        <v>-4.6900000000000004E-2</v>
      </c>
      <c r="I351">
        <v>2.0000000000000001E-4</v>
      </c>
      <c r="J351">
        <v>-2.9399999999999999E-2</v>
      </c>
      <c r="K351">
        <v>-2.1299999999999999E-2</v>
      </c>
    </row>
    <row r="352" spans="1:11" x14ac:dyDescent="0.25">
      <c r="A352" s="2">
        <v>41033</v>
      </c>
      <c r="B352">
        <v>2.8399999999999998E-2</v>
      </c>
      <c r="C352">
        <v>-3.4000000000000002E-3</v>
      </c>
      <c r="D352">
        <v>1.2999999999999999E-3</v>
      </c>
      <c r="E352">
        <v>5.3E-3</v>
      </c>
      <c r="F352">
        <v>4.8999999999999998E-3</v>
      </c>
      <c r="G352">
        <v>3.2000000000000002E-3</v>
      </c>
      <c r="H352">
        <v>4.8999999999999998E-3</v>
      </c>
      <c r="I352">
        <v>3.4000000000000002E-3</v>
      </c>
      <c r="J352">
        <v>-9.0000000000000011E-3</v>
      </c>
      <c r="K352">
        <v>-1.66E-2</v>
      </c>
    </row>
    <row r="353" spans="1:11" x14ac:dyDescent="0.25">
      <c r="A353" s="2">
        <v>41036</v>
      </c>
      <c r="B353">
        <v>4.1000000000000003E-3</v>
      </c>
      <c r="C353">
        <v>0.02</v>
      </c>
      <c r="D353">
        <v>5.1000000000000004E-3</v>
      </c>
      <c r="E353">
        <v>1.66E-2</v>
      </c>
      <c r="F353">
        <v>1.9199999999999998E-2</v>
      </c>
      <c r="G353">
        <v>-1.5E-3</v>
      </c>
      <c r="H353">
        <v>-1.9599999999999999E-2</v>
      </c>
      <c r="I353">
        <v>-1.3500000000000002E-2</v>
      </c>
      <c r="J353">
        <v>2.9399999999999999E-2</v>
      </c>
      <c r="K353">
        <v>3.4000000000000002E-3</v>
      </c>
    </row>
    <row r="354" spans="1:11" x14ac:dyDescent="0.25">
      <c r="A354" s="2">
        <v>41037</v>
      </c>
      <c r="B354">
        <v>2.3799999999999998E-2</v>
      </c>
      <c r="C354">
        <v>-1.5100000000000001E-2</v>
      </c>
      <c r="D354">
        <v>-3.2000000000000002E-3</v>
      </c>
      <c r="E354">
        <v>-1.8E-3</v>
      </c>
      <c r="F354">
        <v>1.7100000000000001E-2</v>
      </c>
      <c r="G354">
        <v>2.1400000000000002E-2</v>
      </c>
      <c r="H354">
        <v>5.0000000000000001E-3</v>
      </c>
      <c r="I354">
        <v>1.4199999999999999E-2</v>
      </c>
      <c r="J354">
        <v>-1.1000000000000001E-3</v>
      </c>
      <c r="K354">
        <v>9.4000000000000004E-3</v>
      </c>
    </row>
    <row r="355" spans="1:11" x14ac:dyDescent="0.25">
      <c r="A355" s="2">
        <v>41038</v>
      </c>
      <c r="B355">
        <v>1.03E-2</v>
      </c>
      <c r="C355">
        <v>1.7000000000000001E-2</v>
      </c>
      <c r="D355">
        <v>-4.5000000000000005E-3</v>
      </c>
      <c r="E355">
        <v>-1.1000000000000001E-3</v>
      </c>
      <c r="F355">
        <v>1.49E-2</v>
      </c>
      <c r="G355">
        <v>1.7000000000000001E-2</v>
      </c>
      <c r="H355">
        <v>-1.49E-2</v>
      </c>
      <c r="I355">
        <v>2.0000000000000001E-4</v>
      </c>
      <c r="J355">
        <v>-3.3E-3</v>
      </c>
      <c r="K355">
        <v>7.8000000000000005E-3</v>
      </c>
    </row>
    <row r="356" spans="1:11" x14ac:dyDescent="0.25">
      <c r="A356" s="2">
        <v>41039</v>
      </c>
      <c r="B356">
        <v>-5.5000000000000005E-3</v>
      </c>
      <c r="C356">
        <v>1.5600000000000001E-2</v>
      </c>
      <c r="D356">
        <v>1.7399999999999999E-2</v>
      </c>
      <c r="E356">
        <v>1.0700000000000001E-2</v>
      </c>
      <c r="F356">
        <v>4.1000000000000003E-3</v>
      </c>
      <c r="G356">
        <v>1.06E-2</v>
      </c>
      <c r="H356">
        <v>1.01E-2</v>
      </c>
      <c r="I356">
        <v>2.0000000000000001E-4</v>
      </c>
      <c r="J356">
        <v>3.3E-3</v>
      </c>
      <c r="K356">
        <v>1.47E-2</v>
      </c>
    </row>
    <row r="357" spans="1:11" x14ac:dyDescent="0.25">
      <c r="A357" s="2">
        <v>41040</v>
      </c>
      <c r="B357">
        <v>-5.4100000000000002E-2</v>
      </c>
      <c r="C357">
        <v>-2.3599999999999999E-2</v>
      </c>
      <c r="D357">
        <v>-1.77E-2</v>
      </c>
      <c r="E357">
        <v>-3.2000000000000002E-3</v>
      </c>
      <c r="F357">
        <v>-4.1000000000000003E-3</v>
      </c>
      <c r="G357">
        <v>-4.4000000000000003E-3</v>
      </c>
      <c r="H357">
        <v>0</v>
      </c>
      <c r="I357">
        <v>2.0000000000000001E-4</v>
      </c>
      <c r="J357">
        <v>-2.3099999999999999E-2</v>
      </c>
      <c r="K357">
        <v>1.2699999999999999E-2</v>
      </c>
    </row>
    <row r="358" spans="1:11" x14ac:dyDescent="0.25">
      <c r="A358" s="2">
        <v>41043</v>
      </c>
      <c r="B358">
        <v>-1.2199999999999999E-2</v>
      </c>
      <c r="C358">
        <v>-2.9600000000000001E-2</v>
      </c>
      <c r="D358">
        <v>-4.2599999999999999E-2</v>
      </c>
      <c r="E358">
        <v>-3.3799999999999997E-2</v>
      </c>
      <c r="F358">
        <v>-7.8000000000000005E-3</v>
      </c>
      <c r="G358">
        <v>-6.0000000000000001E-3</v>
      </c>
      <c r="H358">
        <v>-1.4999999999999999E-2</v>
      </c>
      <c r="I358">
        <v>4.4000000000000004E-2</v>
      </c>
      <c r="J358">
        <v>-6.0899999999999996E-2</v>
      </c>
      <c r="K358">
        <v>-2.5100000000000001E-2</v>
      </c>
    </row>
    <row r="359" spans="1:11" x14ac:dyDescent="0.25">
      <c r="A359" s="2">
        <v>41044</v>
      </c>
      <c r="B359">
        <v>-5.6799999999999996E-2</v>
      </c>
      <c r="C359">
        <v>-4.2700000000000002E-2</v>
      </c>
      <c r="D359">
        <v>-3.3700000000000001E-2</v>
      </c>
      <c r="E359">
        <v>-1.24E-2</v>
      </c>
      <c r="F359">
        <v>-5.0000000000000001E-4</v>
      </c>
      <c r="G359">
        <v>9.1000000000000004E-3</v>
      </c>
      <c r="H359">
        <v>-2.0300000000000002E-2</v>
      </c>
      <c r="I359">
        <v>2.0000000000000001E-4</v>
      </c>
      <c r="J359">
        <v>-5.16E-2</v>
      </c>
      <c r="K359">
        <v>-3.6699999999999997E-2</v>
      </c>
    </row>
    <row r="360" spans="1:11" x14ac:dyDescent="0.25">
      <c r="A360" s="2">
        <v>41045</v>
      </c>
      <c r="B360">
        <v>1.24E-2</v>
      </c>
      <c r="C360">
        <v>2.5500000000000002E-2</v>
      </c>
      <c r="D360">
        <v>-2.3700000000000002E-2</v>
      </c>
      <c r="E360">
        <v>9.5999999999999992E-3</v>
      </c>
      <c r="F360">
        <v>6.1699999999999998E-2</v>
      </c>
      <c r="G360">
        <v>-1.4199999999999999E-2</v>
      </c>
      <c r="H360">
        <v>1.55E-2</v>
      </c>
      <c r="I360">
        <v>-1.1699999999999999E-2</v>
      </c>
      <c r="J360">
        <v>-3.4200000000000001E-2</v>
      </c>
      <c r="K360">
        <v>1.5E-3</v>
      </c>
    </row>
    <row r="361" spans="1:11" x14ac:dyDescent="0.25">
      <c r="A361" s="2">
        <v>41046</v>
      </c>
      <c r="B361">
        <v>4.1900000000000007E-2</v>
      </c>
      <c r="C361">
        <v>3.0100000000000002E-2</v>
      </c>
      <c r="D361">
        <v>-6.4000000000000003E-3</v>
      </c>
      <c r="E361">
        <v>2.0999999999999999E-3</v>
      </c>
      <c r="F361">
        <v>-2.2400000000000003E-2</v>
      </c>
      <c r="G361">
        <v>-1.0200000000000001E-2</v>
      </c>
      <c r="H361">
        <v>1.0200000000000001E-2</v>
      </c>
      <c r="I361">
        <v>-4.2199999999999994E-2</v>
      </c>
      <c r="J361">
        <v>-2.5999999999999999E-3</v>
      </c>
      <c r="K361">
        <v>-4.0300000000000002E-2</v>
      </c>
    </row>
    <row r="362" spans="1:11" x14ac:dyDescent="0.25">
      <c r="A362" s="2">
        <v>41047</v>
      </c>
      <c r="B362">
        <v>1.43E-2</v>
      </c>
      <c r="C362">
        <v>-2.2499999999999999E-2</v>
      </c>
      <c r="D362">
        <v>1.2199999999999999E-2</v>
      </c>
      <c r="E362">
        <v>-1.4000000000000002E-3</v>
      </c>
      <c r="F362">
        <v>-3.0000000000000001E-3</v>
      </c>
      <c r="G362">
        <v>-8.2000000000000007E-3</v>
      </c>
      <c r="H362">
        <v>0</v>
      </c>
      <c r="I362">
        <v>-3.7699999999999997E-2</v>
      </c>
      <c r="J362">
        <v>-6.0400000000000002E-2</v>
      </c>
      <c r="K362">
        <v>3.5999999999999999E-3</v>
      </c>
    </row>
    <row r="363" spans="1:11" x14ac:dyDescent="0.25">
      <c r="A363" s="2">
        <v>41050</v>
      </c>
      <c r="B363">
        <v>-9.4000000000000004E-3</v>
      </c>
      <c r="C363">
        <v>7.4999999999999997E-3</v>
      </c>
      <c r="D363">
        <v>3.7000000000000005E-2</v>
      </c>
      <c r="E363">
        <v>1.1500000000000002E-2</v>
      </c>
      <c r="F363">
        <v>5.7000000000000002E-3</v>
      </c>
      <c r="G363">
        <v>4.3E-3</v>
      </c>
      <c r="H363">
        <v>-5.1000000000000004E-3</v>
      </c>
      <c r="I363">
        <v>-1.29E-2</v>
      </c>
      <c r="J363">
        <v>6.8500000000000005E-2</v>
      </c>
      <c r="K363">
        <v>4.1500000000000002E-2</v>
      </c>
    </row>
    <row r="364" spans="1:11" x14ac:dyDescent="0.25">
      <c r="A364" s="2">
        <v>41051</v>
      </c>
      <c r="B364">
        <v>-5.6000000000000008E-3</v>
      </c>
      <c r="C364">
        <v>-7.4000000000000003E-3</v>
      </c>
      <c r="D364">
        <v>2.52E-2</v>
      </c>
      <c r="E364">
        <v>0</v>
      </c>
      <c r="F364">
        <v>5.0000000000000001E-3</v>
      </c>
      <c r="G364">
        <v>8.1000000000000013E-3</v>
      </c>
      <c r="H364">
        <v>1.0200000000000001E-2</v>
      </c>
      <c r="I364">
        <v>2.9999999999999997E-4</v>
      </c>
      <c r="J364">
        <v>5.1999999999999998E-3</v>
      </c>
      <c r="K364">
        <v>2.35E-2</v>
      </c>
    </row>
    <row r="365" spans="1:11" x14ac:dyDescent="0.25">
      <c r="A365" s="2">
        <v>41052</v>
      </c>
      <c r="B365">
        <v>2.0300000000000002E-2</v>
      </c>
      <c r="C365">
        <v>-1.1000000000000001E-3</v>
      </c>
      <c r="D365">
        <v>-3.0700000000000002E-2</v>
      </c>
      <c r="E365">
        <v>-4.3E-3</v>
      </c>
      <c r="F365">
        <v>1.1899999999999999E-2</v>
      </c>
      <c r="G365">
        <v>3.7000000000000002E-3</v>
      </c>
      <c r="H365">
        <v>-5.0000000000000001E-3</v>
      </c>
      <c r="I365">
        <v>8.9999999999999998E-4</v>
      </c>
      <c r="J365">
        <v>6.5000000000000006E-3</v>
      </c>
      <c r="K365">
        <v>-2.8900000000000002E-2</v>
      </c>
    </row>
    <row r="366" spans="1:11" x14ac:dyDescent="0.25">
      <c r="A366" s="2">
        <v>41053</v>
      </c>
      <c r="B366">
        <v>1.9199999999999998E-2</v>
      </c>
      <c r="C366">
        <v>-7.000000000000001E-3</v>
      </c>
      <c r="D366">
        <v>3.1E-2</v>
      </c>
      <c r="E366">
        <v>8.9999999999999998E-4</v>
      </c>
      <c r="F366">
        <v>1.11E-2</v>
      </c>
      <c r="G366">
        <v>3.0999999999999999E-3</v>
      </c>
      <c r="H366">
        <v>2.0199999999999999E-2</v>
      </c>
      <c r="I366">
        <v>2.9999999999999997E-4</v>
      </c>
      <c r="J366">
        <v>-1.03E-2</v>
      </c>
      <c r="K366">
        <v>-1.5300000000000001E-2</v>
      </c>
    </row>
    <row r="367" spans="1:11" x14ac:dyDescent="0.25">
      <c r="A367" s="2">
        <v>41054</v>
      </c>
      <c r="B367">
        <v>-4.1000000000000003E-3</v>
      </c>
      <c r="C367">
        <v>7.000000000000001E-4</v>
      </c>
      <c r="D367">
        <v>2.0499999999999997E-2</v>
      </c>
      <c r="E367">
        <v>1.2500000000000001E-2</v>
      </c>
      <c r="F367">
        <v>-9.0000000000000011E-3</v>
      </c>
      <c r="G367">
        <v>3.0999999999999999E-3</v>
      </c>
      <c r="H367">
        <v>-1.49E-2</v>
      </c>
      <c r="I367">
        <v>2.9999999999999997E-4</v>
      </c>
      <c r="J367">
        <v>3.9000000000000003E-3</v>
      </c>
      <c r="K367">
        <v>-4.7000000000000002E-3</v>
      </c>
    </row>
    <row r="368" spans="1:11" x14ac:dyDescent="0.25">
      <c r="A368" s="2">
        <v>41057</v>
      </c>
      <c r="B368">
        <v>7.9000000000000008E-3</v>
      </c>
      <c r="C368">
        <v>7.3000000000000001E-3</v>
      </c>
      <c r="D368">
        <v>1.2999999999999999E-3</v>
      </c>
      <c r="E368">
        <v>1.3300000000000001E-2</v>
      </c>
      <c r="F368">
        <v>4.5499999999999999E-2</v>
      </c>
      <c r="G368">
        <v>1.2E-2</v>
      </c>
      <c r="H368">
        <v>5.0000000000000001E-3</v>
      </c>
      <c r="I368">
        <v>2.9999999999999997E-4</v>
      </c>
      <c r="J368">
        <v>1.1699999999999999E-2</v>
      </c>
      <c r="K368">
        <v>-1.21E-2</v>
      </c>
    </row>
    <row r="369" spans="1:11" x14ac:dyDescent="0.25">
      <c r="A369" s="2">
        <v>41058</v>
      </c>
      <c r="B369">
        <v>4.7999999999999996E-3</v>
      </c>
      <c r="C369">
        <v>3.6900000000000002E-2</v>
      </c>
      <c r="D369">
        <v>-0.01</v>
      </c>
      <c r="E369">
        <v>2.2200000000000001E-2</v>
      </c>
      <c r="F369">
        <v>-1.06E-2</v>
      </c>
      <c r="G369">
        <v>6.6E-3</v>
      </c>
      <c r="H369">
        <v>5.0000000000000001E-3</v>
      </c>
      <c r="I369">
        <v>-4.0000000000000002E-4</v>
      </c>
      <c r="J369">
        <v>5.0200000000000002E-2</v>
      </c>
      <c r="K369">
        <v>-3.2000000000000002E-3</v>
      </c>
    </row>
    <row r="370" spans="1:11" x14ac:dyDescent="0.25">
      <c r="A370" s="2">
        <v>41059</v>
      </c>
      <c r="B370">
        <v>-2.5399999999999999E-2</v>
      </c>
      <c r="C370">
        <v>1.9699999999999999E-2</v>
      </c>
      <c r="D370">
        <v>6.0999999999999995E-3</v>
      </c>
      <c r="E370">
        <v>1.0700000000000001E-2</v>
      </c>
      <c r="F370">
        <v>2E-3</v>
      </c>
      <c r="G370">
        <v>-5.1999999999999998E-3</v>
      </c>
      <c r="H370">
        <v>-5.0000000000000001E-3</v>
      </c>
      <c r="I370">
        <v>2.9999999999999997E-4</v>
      </c>
      <c r="J370">
        <v>-4.53E-2</v>
      </c>
      <c r="K370">
        <v>1.4199999999999999E-2</v>
      </c>
    </row>
    <row r="371" spans="1:11" x14ac:dyDescent="0.25">
      <c r="A371" s="2">
        <v>41060</v>
      </c>
      <c r="B371">
        <v>3.3799999999999997E-2</v>
      </c>
      <c r="C371">
        <v>1.23E-2</v>
      </c>
      <c r="D371">
        <v>-2.7000000000000001E-3</v>
      </c>
      <c r="E371">
        <v>2.0300000000000002E-2</v>
      </c>
      <c r="F371">
        <v>4.1799999999999997E-2</v>
      </c>
      <c r="G371">
        <v>3.5000000000000005E-3</v>
      </c>
      <c r="H371">
        <v>5.0000000000000001E-3</v>
      </c>
      <c r="I371">
        <v>-1.1000000000000001E-3</v>
      </c>
      <c r="J371">
        <v>2.9500000000000002E-2</v>
      </c>
      <c r="K371">
        <v>-5.5E-2</v>
      </c>
    </row>
    <row r="372" spans="1:11" x14ac:dyDescent="0.25">
      <c r="A372" s="2">
        <v>41061</v>
      </c>
      <c r="B372">
        <v>-2.9600000000000001E-2</v>
      </c>
      <c r="C372">
        <v>-2.29E-2</v>
      </c>
      <c r="D372">
        <v>-1.01E-2</v>
      </c>
      <c r="E372">
        <v>6.9000000000000008E-3</v>
      </c>
      <c r="F372">
        <v>6.7000000000000002E-3</v>
      </c>
      <c r="G372">
        <v>-2.2499999999999999E-2</v>
      </c>
      <c r="H372">
        <v>-0.01</v>
      </c>
      <c r="I372">
        <v>2.9999999999999997E-4</v>
      </c>
      <c r="J372">
        <v>-8.48E-2</v>
      </c>
      <c r="K372">
        <v>-4.4600000000000001E-2</v>
      </c>
    </row>
    <row r="373" spans="1:11" x14ac:dyDescent="0.25">
      <c r="A373" s="2">
        <v>41064</v>
      </c>
      <c r="B373">
        <v>-9.7000000000000003E-3</v>
      </c>
      <c r="C373">
        <v>-5.6799999999999996E-2</v>
      </c>
      <c r="D373">
        <v>-8.8000000000000005E-3</v>
      </c>
      <c r="E373">
        <v>1.8200000000000001E-2</v>
      </c>
      <c r="F373">
        <v>1.78E-2</v>
      </c>
      <c r="G373">
        <v>-2.5000000000000001E-3</v>
      </c>
      <c r="H373">
        <v>2.5100000000000001E-2</v>
      </c>
      <c r="I373">
        <v>-8.3999999999999995E-3</v>
      </c>
      <c r="J373">
        <v>-6.8000000000000005E-3</v>
      </c>
      <c r="K373">
        <v>-9.1000000000000004E-3</v>
      </c>
    </row>
    <row r="374" spans="1:11" x14ac:dyDescent="0.25">
      <c r="A374" s="2">
        <v>41065</v>
      </c>
      <c r="B374">
        <v>-7.3000000000000001E-3</v>
      </c>
      <c r="C374">
        <v>1.9000000000000003E-2</v>
      </c>
      <c r="D374">
        <v>-1.1000000000000001E-2</v>
      </c>
      <c r="E374">
        <v>2.3999999999999998E-3</v>
      </c>
      <c r="F374">
        <v>-1.7299999999999999E-2</v>
      </c>
      <c r="G374">
        <v>9.1999999999999998E-3</v>
      </c>
      <c r="H374">
        <v>2.9399999999999999E-2</v>
      </c>
      <c r="I374">
        <v>6.3E-3</v>
      </c>
      <c r="J374">
        <v>2.7000000000000001E-3</v>
      </c>
      <c r="K374">
        <v>1.9199999999999998E-2</v>
      </c>
    </row>
    <row r="375" spans="1:11" x14ac:dyDescent="0.25">
      <c r="A375" s="2">
        <v>41066</v>
      </c>
      <c r="B375">
        <v>-7.000000000000001E-3</v>
      </c>
      <c r="C375">
        <v>9.300000000000001E-3</v>
      </c>
      <c r="D375">
        <v>1.66E-2</v>
      </c>
      <c r="E375">
        <v>8.0000000000000004E-4</v>
      </c>
      <c r="F375">
        <v>-6.1999999999999998E-3</v>
      </c>
      <c r="G375">
        <v>4.1000000000000003E-3</v>
      </c>
      <c r="H375">
        <v>-1.9000000000000003E-2</v>
      </c>
      <c r="I375">
        <v>2.9999999999999997E-4</v>
      </c>
      <c r="J375">
        <v>3.4200000000000001E-2</v>
      </c>
      <c r="K375">
        <v>5.5200000000000006E-2</v>
      </c>
    </row>
    <row r="376" spans="1:11" x14ac:dyDescent="0.25">
      <c r="A376" s="2">
        <v>41067</v>
      </c>
      <c r="B376">
        <v>2.8799999999999999E-2</v>
      </c>
      <c r="C376">
        <v>2.1899999999999999E-2</v>
      </c>
      <c r="D376">
        <v>1.0200000000000001E-2</v>
      </c>
      <c r="E376">
        <v>-3.7000000000000002E-3</v>
      </c>
      <c r="F376">
        <v>2.8000000000000004E-3</v>
      </c>
      <c r="G376">
        <v>-9.0000000000000011E-3</v>
      </c>
      <c r="H376">
        <v>3.8800000000000001E-2</v>
      </c>
      <c r="I376">
        <v>2.9999999999999997E-4</v>
      </c>
      <c r="J376">
        <v>-6.6E-3</v>
      </c>
      <c r="K376">
        <v>2.5500000000000002E-2</v>
      </c>
    </row>
    <row r="377" spans="1:11" x14ac:dyDescent="0.25">
      <c r="A377" s="2">
        <v>41068</v>
      </c>
      <c r="B377">
        <v>9.4000000000000004E-3</v>
      </c>
      <c r="C377">
        <v>4.0000000000000002E-4</v>
      </c>
      <c r="D377">
        <v>7.000000000000001E-4</v>
      </c>
      <c r="E377">
        <v>1.9E-3</v>
      </c>
      <c r="F377">
        <v>-2E-3</v>
      </c>
      <c r="G377">
        <v>-4.5000000000000005E-3</v>
      </c>
      <c r="H377">
        <v>4.7000000000000002E-3</v>
      </c>
      <c r="I377">
        <v>2.9999999999999997E-4</v>
      </c>
      <c r="J377">
        <v>9.300000000000001E-3</v>
      </c>
      <c r="K377">
        <v>-2.5300000000000003E-2</v>
      </c>
    </row>
    <row r="378" spans="1:11" x14ac:dyDescent="0.25">
      <c r="A378" s="2">
        <v>41071</v>
      </c>
      <c r="B378">
        <v>-4.24E-2</v>
      </c>
      <c r="C378">
        <v>-1.09E-2</v>
      </c>
      <c r="D378">
        <v>-1.4199999999999999E-2</v>
      </c>
      <c r="E378">
        <v>7.7000000000000002E-3</v>
      </c>
      <c r="F378">
        <v>-8.0000000000000004E-4</v>
      </c>
      <c r="G378">
        <v>7.4999999999999997E-3</v>
      </c>
      <c r="H378">
        <v>-2.3300000000000001E-2</v>
      </c>
      <c r="I378">
        <v>-2.92E-2</v>
      </c>
      <c r="J378">
        <v>-2.64E-2</v>
      </c>
      <c r="K378">
        <v>-7.7000000000000002E-3</v>
      </c>
    </row>
    <row r="379" spans="1:11" x14ac:dyDescent="0.25">
      <c r="A379" s="2">
        <v>41072</v>
      </c>
      <c r="B379">
        <v>-2.9300000000000003E-2</v>
      </c>
      <c r="C379">
        <v>1.8600000000000002E-2</v>
      </c>
      <c r="D379">
        <v>3.4000000000000002E-3</v>
      </c>
      <c r="E379">
        <v>7.000000000000001E-4</v>
      </c>
      <c r="F379">
        <v>-2.5999999999999999E-3</v>
      </c>
      <c r="G379">
        <v>2.2000000000000001E-3</v>
      </c>
      <c r="H379">
        <v>9.5000000000000015E-3</v>
      </c>
      <c r="I379">
        <v>-1.3500000000000002E-2</v>
      </c>
      <c r="J379">
        <v>5.4000000000000003E-3</v>
      </c>
      <c r="K379">
        <v>-1.55E-2</v>
      </c>
    </row>
    <row r="380" spans="1:11" x14ac:dyDescent="0.25">
      <c r="A380" s="2">
        <v>41073</v>
      </c>
      <c r="B380">
        <v>2.3599999999999999E-2</v>
      </c>
      <c r="C380">
        <v>-2.6800000000000001E-2</v>
      </c>
      <c r="D380">
        <v>4.1000000000000003E-3</v>
      </c>
      <c r="E380">
        <v>1.2999999999999999E-3</v>
      </c>
      <c r="F380">
        <v>1.21E-2</v>
      </c>
      <c r="G380">
        <v>1.7500000000000002E-2</v>
      </c>
      <c r="H380">
        <v>9.4000000000000004E-3</v>
      </c>
      <c r="I380">
        <v>-1.37E-2</v>
      </c>
      <c r="J380">
        <v>-3.9100000000000003E-2</v>
      </c>
      <c r="K380">
        <v>6.1999999999999998E-3</v>
      </c>
    </row>
    <row r="381" spans="1:11" x14ac:dyDescent="0.25">
      <c r="A381" s="2">
        <v>41074</v>
      </c>
      <c r="B381">
        <v>5.04E-2</v>
      </c>
      <c r="C381">
        <v>2.8000000000000004E-3</v>
      </c>
      <c r="D381">
        <v>7.000000000000001E-4</v>
      </c>
      <c r="E381">
        <v>2.1700000000000001E-2</v>
      </c>
      <c r="F381">
        <v>1.55E-2</v>
      </c>
      <c r="G381">
        <v>9.0000000000000011E-3</v>
      </c>
      <c r="H381">
        <v>9.300000000000001E-3</v>
      </c>
      <c r="I381">
        <v>2.7200000000000002E-2</v>
      </c>
      <c r="J381">
        <v>3.0899999999999997E-2</v>
      </c>
      <c r="K381">
        <v>0.1159</v>
      </c>
    </row>
    <row r="382" spans="1:11" x14ac:dyDescent="0.25">
      <c r="A382" s="2">
        <v>41075</v>
      </c>
      <c r="B382">
        <v>-1.61E-2</v>
      </c>
      <c r="C382">
        <v>1.5600000000000001E-2</v>
      </c>
      <c r="D382">
        <v>0</v>
      </c>
      <c r="E382">
        <v>-1.72E-2</v>
      </c>
      <c r="F382">
        <v>-2.5999999999999999E-3</v>
      </c>
      <c r="G382">
        <v>1.43E-2</v>
      </c>
      <c r="H382">
        <v>0</v>
      </c>
      <c r="I382">
        <v>3.6200000000000003E-2</v>
      </c>
      <c r="J382">
        <v>3.8100000000000002E-2</v>
      </c>
      <c r="K382">
        <v>2.9900000000000003E-2</v>
      </c>
    </row>
    <row r="383" spans="1:11" x14ac:dyDescent="0.25">
      <c r="A383" s="2">
        <v>41078</v>
      </c>
      <c r="B383">
        <v>1.8E-3</v>
      </c>
      <c r="C383">
        <v>5.7000000000000002E-3</v>
      </c>
      <c r="D383">
        <v>-4.1000000000000003E-3</v>
      </c>
      <c r="E383">
        <v>7.6E-3</v>
      </c>
      <c r="F383">
        <v>7.4999999999999997E-3</v>
      </c>
      <c r="G383">
        <v>-1.0200000000000001E-2</v>
      </c>
      <c r="H383">
        <v>0</v>
      </c>
      <c r="I383">
        <v>2.9999999999999997E-4</v>
      </c>
      <c r="J383">
        <v>5.1999999999999998E-3</v>
      </c>
      <c r="K383">
        <v>-3.2000000000000002E-3</v>
      </c>
    </row>
    <row r="384" spans="1:11" x14ac:dyDescent="0.25">
      <c r="A384" s="2">
        <v>41079</v>
      </c>
      <c r="B384">
        <v>-3.8E-3</v>
      </c>
      <c r="C384">
        <v>3.9599999999999996E-2</v>
      </c>
      <c r="D384">
        <v>2E-3</v>
      </c>
      <c r="E384">
        <v>1.8000000000000002E-2</v>
      </c>
      <c r="F384">
        <v>-1.6000000000000001E-3</v>
      </c>
      <c r="G384">
        <v>-9.5999999999999992E-3</v>
      </c>
      <c r="H384">
        <v>9.300000000000001E-3</v>
      </c>
      <c r="I384">
        <v>1.3600000000000001E-2</v>
      </c>
      <c r="J384">
        <v>4.0399999999999998E-2</v>
      </c>
      <c r="K384">
        <v>6.0999999999999995E-3</v>
      </c>
    </row>
    <row r="385" spans="1:11" x14ac:dyDescent="0.25">
      <c r="A385" s="2">
        <v>41080</v>
      </c>
      <c r="B385">
        <v>-2.7000000000000001E-3</v>
      </c>
      <c r="C385">
        <v>3.3799999999999997E-2</v>
      </c>
      <c r="D385">
        <v>-1.5600000000000001E-2</v>
      </c>
      <c r="E385">
        <v>8.2000000000000007E-3</v>
      </c>
      <c r="F385">
        <v>2.0999999999999999E-3</v>
      </c>
      <c r="G385">
        <v>5.1999999999999998E-3</v>
      </c>
      <c r="H385">
        <v>0</v>
      </c>
      <c r="I385">
        <v>2.9999999999999997E-4</v>
      </c>
      <c r="J385">
        <v>-1.2999999999999999E-3</v>
      </c>
      <c r="K385">
        <v>-4.7000000000000002E-3</v>
      </c>
    </row>
    <row r="386" spans="1:11" x14ac:dyDescent="0.25">
      <c r="A386" s="2">
        <v>41081</v>
      </c>
      <c r="B386">
        <v>-3.8E-3</v>
      </c>
      <c r="C386">
        <v>-3.3099999999999997E-2</v>
      </c>
      <c r="D386">
        <v>5.5000000000000005E-3</v>
      </c>
      <c r="E386">
        <v>-1.5E-3</v>
      </c>
      <c r="F386">
        <v>5.0000000000000001E-4</v>
      </c>
      <c r="G386">
        <v>1.37E-2</v>
      </c>
      <c r="H386">
        <v>4.5999999999999999E-3</v>
      </c>
      <c r="I386">
        <v>2.6600000000000002E-2</v>
      </c>
      <c r="J386">
        <v>-3.0100000000000002E-2</v>
      </c>
      <c r="K386">
        <v>5.0000000000000001E-3</v>
      </c>
    </row>
    <row r="387" spans="1:11" x14ac:dyDescent="0.25">
      <c r="A387" s="2">
        <v>41082</v>
      </c>
      <c r="B387">
        <v>3.0600000000000002E-2</v>
      </c>
      <c r="C387">
        <v>3.1E-2</v>
      </c>
      <c r="D387">
        <v>3.44E-2</v>
      </c>
      <c r="E387">
        <v>2.8999999999999998E-3</v>
      </c>
      <c r="F387">
        <v>-4.7999999999999996E-3</v>
      </c>
      <c r="G387">
        <v>7.6E-3</v>
      </c>
      <c r="H387">
        <v>4.5999999999999999E-3</v>
      </c>
      <c r="I387">
        <v>2.0000000000000001E-4</v>
      </c>
      <c r="J387">
        <v>2.46E-2</v>
      </c>
      <c r="K387">
        <v>3.61E-2</v>
      </c>
    </row>
    <row r="388" spans="1:11" x14ac:dyDescent="0.25">
      <c r="A388" s="2">
        <v>41085</v>
      </c>
      <c r="B388">
        <v>-2.6499999999999999E-2</v>
      </c>
      <c r="C388">
        <v>1.8100000000000002E-2</v>
      </c>
      <c r="D388">
        <v>-1.2E-2</v>
      </c>
      <c r="E388">
        <v>-1.83E-2</v>
      </c>
      <c r="F388">
        <v>2.1000000000000001E-2</v>
      </c>
      <c r="G388">
        <v>2.0300000000000002E-2</v>
      </c>
      <c r="H388">
        <v>0</v>
      </c>
      <c r="I388">
        <v>-6.1999999999999998E-3</v>
      </c>
      <c r="J388">
        <v>7.6999999999999999E-2</v>
      </c>
      <c r="K388">
        <v>-1.9699999999999999E-2</v>
      </c>
    </row>
    <row r="389" spans="1:11" x14ac:dyDescent="0.25">
      <c r="A389" s="2">
        <v>41086</v>
      </c>
      <c r="B389">
        <v>1.8600000000000002E-2</v>
      </c>
      <c r="C389">
        <v>6.6E-3</v>
      </c>
      <c r="D389">
        <v>2.35E-2</v>
      </c>
      <c r="E389">
        <v>1.8700000000000001E-2</v>
      </c>
      <c r="F389">
        <v>-6.3E-3</v>
      </c>
      <c r="G389">
        <v>2.2400000000000003E-2</v>
      </c>
      <c r="H389">
        <v>0</v>
      </c>
      <c r="I389">
        <v>2.9300000000000003E-2</v>
      </c>
      <c r="J389">
        <v>4.7000000000000002E-3</v>
      </c>
      <c r="K389">
        <v>2.2499999999999999E-2</v>
      </c>
    </row>
    <row r="390" spans="1:11" x14ac:dyDescent="0.25">
      <c r="A390" s="2">
        <v>41087</v>
      </c>
      <c r="B390">
        <v>2.3399999999999997E-2</v>
      </c>
      <c r="C390">
        <v>-1.1000000000000001E-3</v>
      </c>
      <c r="D390">
        <v>2.23E-2</v>
      </c>
      <c r="E390">
        <v>2.5000000000000001E-3</v>
      </c>
      <c r="F390">
        <v>-1.7899999999999999E-2</v>
      </c>
      <c r="G390">
        <v>-3.5900000000000001E-2</v>
      </c>
      <c r="H390">
        <v>9.1000000000000004E-3</v>
      </c>
      <c r="I390">
        <v>1.5900000000000001E-2</v>
      </c>
      <c r="J390">
        <v>1.1999999999999999E-3</v>
      </c>
      <c r="K390">
        <v>4.0300000000000002E-2</v>
      </c>
    </row>
    <row r="391" spans="1:11" x14ac:dyDescent="0.25">
      <c r="A391" s="2">
        <v>41088</v>
      </c>
      <c r="B391">
        <v>-1.3100000000000001E-2</v>
      </c>
      <c r="C391">
        <v>-2.9600000000000001E-2</v>
      </c>
      <c r="D391">
        <v>1.2999999999999999E-3</v>
      </c>
      <c r="E391">
        <v>1.2E-2</v>
      </c>
      <c r="F391">
        <v>9.7999999999999997E-3</v>
      </c>
      <c r="G391">
        <v>-5.0000000000000001E-4</v>
      </c>
      <c r="H391">
        <v>4.5000000000000005E-3</v>
      </c>
      <c r="I391">
        <v>-1.21E-2</v>
      </c>
      <c r="J391">
        <v>2.2099999999999998E-2</v>
      </c>
      <c r="K391">
        <v>3.5999999999999999E-3</v>
      </c>
    </row>
    <row r="392" spans="1:11" x14ac:dyDescent="0.25">
      <c r="A392" s="2">
        <v>41089</v>
      </c>
      <c r="B392">
        <v>3.2000000000000001E-2</v>
      </c>
      <c r="C392">
        <v>4.1799999999999997E-2</v>
      </c>
      <c r="D392">
        <v>9.0000000000000011E-3</v>
      </c>
      <c r="E392">
        <v>1.41E-2</v>
      </c>
      <c r="F392">
        <v>1.8000000000000002E-2</v>
      </c>
      <c r="G392">
        <v>1.9000000000000003E-2</v>
      </c>
      <c r="H392">
        <v>1.7899999999999999E-2</v>
      </c>
      <c r="I392">
        <v>2.0000000000000001E-4</v>
      </c>
      <c r="J392">
        <v>2.2800000000000001E-2</v>
      </c>
      <c r="K392">
        <v>-2.5999999999999999E-3</v>
      </c>
    </row>
    <row r="393" spans="1:11" x14ac:dyDescent="0.25">
      <c r="A393" s="2">
        <v>41092</v>
      </c>
      <c r="B393">
        <v>2.9399999999999999E-2</v>
      </c>
      <c r="C393">
        <v>1.29E-2</v>
      </c>
      <c r="D393">
        <v>2.5000000000000001E-3</v>
      </c>
      <c r="E393">
        <v>-5.3E-3</v>
      </c>
      <c r="F393">
        <v>6.9000000000000008E-3</v>
      </c>
      <c r="G393">
        <v>1.52E-2</v>
      </c>
      <c r="H393">
        <v>4.4000000000000003E-3</v>
      </c>
      <c r="I393">
        <v>2.0000000000000001E-4</v>
      </c>
      <c r="J393">
        <v>0</v>
      </c>
      <c r="K393">
        <v>-9.8999999999999991E-3</v>
      </c>
    </row>
    <row r="394" spans="1:11" x14ac:dyDescent="0.25">
      <c r="A394" s="2">
        <v>41093</v>
      </c>
      <c r="B394">
        <v>2.12E-2</v>
      </c>
      <c r="C394">
        <v>-1.6E-2</v>
      </c>
      <c r="D394">
        <v>1.0800000000000001E-2</v>
      </c>
      <c r="E394">
        <v>1.49E-2</v>
      </c>
      <c r="F394">
        <v>4.8500000000000008E-2</v>
      </c>
      <c r="G394">
        <v>3.7000000000000002E-3</v>
      </c>
      <c r="H394">
        <v>2.1899999999999999E-2</v>
      </c>
      <c r="I394">
        <v>2.0000000000000001E-4</v>
      </c>
      <c r="J394">
        <v>-2.2000000000000001E-3</v>
      </c>
      <c r="K394">
        <v>-8.0000000000000002E-3</v>
      </c>
    </row>
    <row r="395" spans="1:11" x14ac:dyDescent="0.25">
      <c r="A395" s="2">
        <v>41094</v>
      </c>
      <c r="B395">
        <v>-2.8000000000000004E-3</v>
      </c>
      <c r="C395">
        <v>-1.23E-2</v>
      </c>
      <c r="D395">
        <v>-1.3800000000000002E-2</v>
      </c>
      <c r="E395">
        <v>7.0999999999999995E-3</v>
      </c>
      <c r="F395">
        <v>3.0999999999999999E-3</v>
      </c>
      <c r="G395">
        <v>-1E-4</v>
      </c>
      <c r="H395">
        <v>2.58E-2</v>
      </c>
      <c r="I395">
        <v>6.5000000000000006E-3</v>
      </c>
      <c r="J395">
        <v>-1.7899999999999999E-2</v>
      </c>
      <c r="K395">
        <v>1.7000000000000001E-3</v>
      </c>
    </row>
    <row r="396" spans="1:11" x14ac:dyDescent="0.25">
      <c r="A396" s="2">
        <v>41095</v>
      </c>
      <c r="B396">
        <v>-5.6000000000000008E-3</v>
      </c>
      <c r="C396">
        <v>-1.66E-2</v>
      </c>
      <c r="D396">
        <v>1.2699999999999999E-2</v>
      </c>
      <c r="E396">
        <v>3.0600000000000002E-2</v>
      </c>
      <c r="F396">
        <v>-3.5700000000000003E-2</v>
      </c>
      <c r="G396">
        <v>-3.5000000000000005E-3</v>
      </c>
      <c r="H396">
        <v>0.1255</v>
      </c>
      <c r="I396">
        <v>2.0000000000000001E-4</v>
      </c>
      <c r="J396">
        <v>0</v>
      </c>
      <c r="K396">
        <v>-9.4000000000000004E-3</v>
      </c>
    </row>
    <row r="397" spans="1:11" x14ac:dyDescent="0.25">
      <c r="A397" s="2">
        <v>41096</v>
      </c>
      <c r="B397">
        <v>1E-3</v>
      </c>
      <c r="C397">
        <v>-1.18E-2</v>
      </c>
      <c r="D397">
        <v>-1.32E-2</v>
      </c>
      <c r="E397">
        <v>-5.0000000000000001E-4</v>
      </c>
      <c r="F397">
        <v>-8.2000000000000007E-3</v>
      </c>
      <c r="G397">
        <v>-2.0999999999999999E-3</v>
      </c>
      <c r="H397">
        <v>0.1784</v>
      </c>
      <c r="I397">
        <v>2.0000000000000001E-4</v>
      </c>
      <c r="J397">
        <v>-1.1000000000000001E-3</v>
      </c>
      <c r="K397">
        <v>-1.29E-2</v>
      </c>
    </row>
    <row r="398" spans="1:11" x14ac:dyDescent="0.25">
      <c r="A398" s="2">
        <v>41099</v>
      </c>
      <c r="B398">
        <v>1.84E-2</v>
      </c>
      <c r="C398">
        <v>-8.1000000000000013E-3</v>
      </c>
      <c r="D398">
        <v>-1.72E-2</v>
      </c>
      <c r="E398">
        <v>1.6799999999999999E-2</v>
      </c>
      <c r="F398">
        <v>1.9E-3</v>
      </c>
      <c r="G398">
        <v>-1E-4</v>
      </c>
      <c r="H398">
        <v>-3.15E-2</v>
      </c>
      <c r="I398">
        <v>-6.0000000000000001E-3</v>
      </c>
      <c r="J398">
        <v>-3.0800000000000001E-2</v>
      </c>
      <c r="K398">
        <v>-3.8E-3</v>
      </c>
    </row>
    <row r="399" spans="1:11" x14ac:dyDescent="0.25">
      <c r="A399" s="2">
        <v>41100</v>
      </c>
      <c r="B399">
        <v>-1.18E-2</v>
      </c>
      <c r="C399">
        <v>3.5400000000000001E-2</v>
      </c>
      <c r="D399">
        <v>-9.1000000000000004E-3</v>
      </c>
      <c r="E399">
        <v>8.6999999999999994E-3</v>
      </c>
      <c r="F399">
        <v>5.5000000000000005E-3</v>
      </c>
      <c r="G399">
        <v>-2.8000000000000004E-3</v>
      </c>
      <c r="H399">
        <v>-7.17E-2</v>
      </c>
      <c r="I399">
        <v>2.0000000000000001E-4</v>
      </c>
      <c r="J399">
        <v>4.7000000000000002E-3</v>
      </c>
      <c r="K399">
        <v>-1.4000000000000002E-3</v>
      </c>
    </row>
    <row r="400" spans="1:11" x14ac:dyDescent="0.25">
      <c r="A400" s="2">
        <v>41101</v>
      </c>
      <c r="B400">
        <v>4.2800000000000005E-2</v>
      </c>
      <c r="C400">
        <v>-8.9999999999999998E-4</v>
      </c>
      <c r="D400">
        <v>7.1999999999999998E-3</v>
      </c>
      <c r="E400">
        <v>-3.61E-2</v>
      </c>
      <c r="F400">
        <v>-8.2100000000000006E-2</v>
      </c>
      <c r="G400">
        <v>-3.3599999999999998E-2</v>
      </c>
      <c r="H400">
        <v>3.5099999999999999E-2</v>
      </c>
      <c r="I400">
        <v>2.0000000000000001E-4</v>
      </c>
      <c r="J400">
        <v>1.9900000000000001E-2</v>
      </c>
      <c r="K400">
        <v>1.9000000000000003E-2</v>
      </c>
    </row>
    <row r="401" spans="1:11" x14ac:dyDescent="0.25">
      <c r="A401" s="2">
        <v>41102</v>
      </c>
      <c r="B401">
        <v>-2.9999999999999997E-4</v>
      </c>
      <c r="C401">
        <v>2.3999999999999998E-3</v>
      </c>
      <c r="D401">
        <v>-1.9E-3</v>
      </c>
      <c r="E401">
        <v>1.3800000000000002E-2</v>
      </c>
      <c r="F401">
        <v>2.3700000000000002E-2</v>
      </c>
      <c r="G401">
        <v>1.5100000000000001E-2</v>
      </c>
      <c r="H401">
        <v>7.46E-2</v>
      </c>
      <c r="I401">
        <v>-1.23E-2</v>
      </c>
      <c r="J401">
        <v>9.1999999999999998E-3</v>
      </c>
      <c r="K401">
        <v>-7.8000000000000005E-3</v>
      </c>
    </row>
    <row r="402" spans="1:11" x14ac:dyDescent="0.25">
      <c r="A402" s="2">
        <v>41103</v>
      </c>
      <c r="B402">
        <v>-9.0000000000000011E-3</v>
      </c>
      <c r="C402">
        <v>3.0200000000000001E-2</v>
      </c>
      <c r="D402">
        <v>1.8200000000000001E-2</v>
      </c>
      <c r="E402">
        <v>-2.2000000000000001E-3</v>
      </c>
      <c r="F402">
        <v>-1.3800000000000002E-2</v>
      </c>
      <c r="G402">
        <v>-1.3100000000000001E-2</v>
      </c>
      <c r="H402">
        <v>2.2099999999999998E-2</v>
      </c>
      <c r="I402">
        <v>-1.8700000000000001E-2</v>
      </c>
      <c r="J402">
        <v>2.7300000000000001E-2</v>
      </c>
      <c r="K402">
        <v>2.6699999999999998E-2</v>
      </c>
    </row>
    <row r="403" spans="1:11" x14ac:dyDescent="0.25">
      <c r="A403" s="2">
        <v>41106</v>
      </c>
      <c r="B403">
        <v>2.0400000000000001E-2</v>
      </c>
      <c r="C403">
        <v>3.2000000000000001E-2</v>
      </c>
      <c r="D403">
        <v>2.0400000000000001E-2</v>
      </c>
      <c r="E403">
        <v>1.95E-2</v>
      </c>
      <c r="F403">
        <v>-1.2699999999999999E-2</v>
      </c>
      <c r="G403">
        <v>-1.0500000000000001E-2</v>
      </c>
      <c r="H403">
        <v>-3.0999999999999999E-3</v>
      </c>
      <c r="I403">
        <v>2.0000000000000001E-4</v>
      </c>
      <c r="J403">
        <v>-0.01</v>
      </c>
      <c r="K403">
        <v>-5.0000000000000001E-3</v>
      </c>
    </row>
    <row r="404" spans="1:11" x14ac:dyDescent="0.25">
      <c r="A404" s="2">
        <v>41107</v>
      </c>
      <c r="B404">
        <v>1.3100000000000001E-2</v>
      </c>
      <c r="C404">
        <v>3.3399999999999999E-2</v>
      </c>
      <c r="D404">
        <v>-2.8799999999999999E-2</v>
      </c>
      <c r="E404">
        <v>1.5600000000000001E-2</v>
      </c>
      <c r="F404">
        <v>-7.000000000000001E-4</v>
      </c>
      <c r="G404">
        <v>3.0999999999999999E-3</v>
      </c>
      <c r="H404">
        <v>-9.300000000000001E-3</v>
      </c>
      <c r="I404">
        <v>6.7000000000000002E-3</v>
      </c>
      <c r="J404">
        <v>-1.1000000000000001E-3</v>
      </c>
      <c r="K404">
        <v>2.7400000000000001E-2</v>
      </c>
    </row>
    <row r="405" spans="1:11" x14ac:dyDescent="0.25">
      <c r="A405" s="2">
        <v>41108</v>
      </c>
      <c r="B405">
        <v>5.8999999999999999E-3</v>
      </c>
      <c r="C405">
        <v>-2.4300000000000002E-2</v>
      </c>
      <c r="D405">
        <v>-1.6799999999999999E-2</v>
      </c>
      <c r="E405">
        <v>6.3E-3</v>
      </c>
      <c r="F405">
        <v>-1E-4</v>
      </c>
      <c r="G405">
        <v>-8.2000000000000007E-3</v>
      </c>
      <c r="H405">
        <v>-3.44E-2</v>
      </c>
      <c r="I405">
        <v>2.0000000000000001E-4</v>
      </c>
      <c r="J405">
        <v>-3.1300000000000001E-2</v>
      </c>
      <c r="K405">
        <v>2.5399999999999999E-2</v>
      </c>
    </row>
    <row r="406" spans="1:11" x14ac:dyDescent="0.25">
      <c r="A406" s="2">
        <v>41109</v>
      </c>
      <c r="B406">
        <v>-1.49E-2</v>
      </c>
      <c r="C406">
        <v>-2.3799999999999998E-2</v>
      </c>
      <c r="D406">
        <v>2E-3</v>
      </c>
      <c r="E406">
        <v>7.0999999999999995E-3</v>
      </c>
      <c r="F406">
        <v>1.1000000000000001E-3</v>
      </c>
      <c r="G406">
        <v>5.3E-3</v>
      </c>
      <c r="H406">
        <v>0</v>
      </c>
      <c r="I406">
        <v>2.0000000000000001E-4</v>
      </c>
      <c r="J406">
        <v>3.2300000000000002E-2</v>
      </c>
      <c r="K406">
        <v>7.9000000000000008E-3</v>
      </c>
    </row>
    <row r="407" spans="1:11" x14ac:dyDescent="0.25">
      <c r="A407" s="2">
        <v>41110</v>
      </c>
      <c r="B407">
        <v>1.04E-2</v>
      </c>
      <c r="C407">
        <v>2.5500000000000002E-2</v>
      </c>
      <c r="D407">
        <v>-1.5100000000000001E-2</v>
      </c>
      <c r="E407">
        <v>-7.000000000000001E-4</v>
      </c>
      <c r="F407">
        <v>1.14E-2</v>
      </c>
      <c r="G407">
        <v>6.7000000000000002E-3</v>
      </c>
      <c r="H407">
        <v>0</v>
      </c>
      <c r="I407">
        <v>2.0000000000000001E-4</v>
      </c>
      <c r="J407">
        <v>5.9299999999999999E-2</v>
      </c>
      <c r="K407">
        <v>-1.29E-2</v>
      </c>
    </row>
    <row r="408" spans="1:11" x14ac:dyDescent="0.25">
      <c r="A408" s="2">
        <v>41113</v>
      </c>
      <c r="B408">
        <v>7.4000000000000003E-3</v>
      </c>
      <c r="C408">
        <v>1.6200000000000003E-2</v>
      </c>
      <c r="D408">
        <v>2E-3</v>
      </c>
      <c r="E408">
        <v>8.0000000000000004E-4</v>
      </c>
      <c r="F408">
        <v>5.7000000000000002E-3</v>
      </c>
      <c r="G408">
        <v>4.5999999999999999E-3</v>
      </c>
      <c r="H408">
        <v>-1.29E-2</v>
      </c>
      <c r="I408">
        <v>2.0000000000000001E-4</v>
      </c>
      <c r="J408">
        <v>-2.64E-2</v>
      </c>
      <c r="K408">
        <v>-7.000000000000001E-3</v>
      </c>
    </row>
    <row r="409" spans="1:11" x14ac:dyDescent="0.25">
      <c r="A409" s="2">
        <v>41114</v>
      </c>
      <c r="B409">
        <v>-1.4000000000000002E-2</v>
      </c>
      <c r="C409">
        <v>-5.7999999999999996E-3</v>
      </c>
      <c r="D409">
        <v>1.3900000000000001E-2</v>
      </c>
      <c r="E409">
        <v>-5.0000000000000001E-3</v>
      </c>
      <c r="F409">
        <v>-4.5999999999999999E-3</v>
      </c>
      <c r="G409">
        <v>-3.9000000000000003E-3</v>
      </c>
      <c r="H409">
        <v>-1.6400000000000001E-2</v>
      </c>
      <c r="I409">
        <v>2.0000000000000001E-4</v>
      </c>
      <c r="J409">
        <v>-6.5000000000000006E-3</v>
      </c>
      <c r="K409">
        <v>-2.7000000000000003E-2</v>
      </c>
    </row>
    <row r="410" spans="1:11" x14ac:dyDescent="0.25">
      <c r="A410" s="2">
        <v>41115</v>
      </c>
      <c r="B410">
        <v>-1.18E-2</v>
      </c>
      <c r="C410">
        <v>-4.4000000000000003E-3</v>
      </c>
      <c r="D410">
        <v>-4.3799999999999999E-2</v>
      </c>
      <c r="E410">
        <v>-2.9999999999999997E-4</v>
      </c>
      <c r="F410">
        <v>-7.1599999999999997E-2</v>
      </c>
      <c r="G410">
        <v>-2.0199999999999999E-2</v>
      </c>
      <c r="H410">
        <v>3.3E-3</v>
      </c>
      <c r="I410">
        <v>2.0000000000000001E-4</v>
      </c>
      <c r="J410">
        <v>-4.4000000000000003E-3</v>
      </c>
      <c r="K410">
        <v>-4.5999999999999999E-3</v>
      </c>
    </row>
    <row r="411" spans="1:11" x14ac:dyDescent="0.25">
      <c r="A411" s="2">
        <v>41116</v>
      </c>
      <c r="B411">
        <v>7.8000000000000005E-3</v>
      </c>
      <c r="C411">
        <v>-1.18E-2</v>
      </c>
      <c r="D411">
        <v>-1.03E-2</v>
      </c>
      <c r="E411">
        <v>6.7000000000000002E-3</v>
      </c>
      <c r="F411">
        <v>-3.0999999999999999E-3</v>
      </c>
      <c r="G411">
        <v>1.66E-2</v>
      </c>
      <c r="H411">
        <v>6.6E-3</v>
      </c>
      <c r="I411">
        <v>2.0000000000000001E-4</v>
      </c>
      <c r="J411">
        <v>4.3899999999999995E-2</v>
      </c>
      <c r="K411">
        <v>4.58E-2</v>
      </c>
    </row>
    <row r="412" spans="1:11" x14ac:dyDescent="0.25">
      <c r="A412" s="2">
        <v>41117</v>
      </c>
      <c r="B412">
        <v>1.04E-2</v>
      </c>
      <c r="C412">
        <v>-8.1000000000000013E-3</v>
      </c>
      <c r="D412">
        <v>0</v>
      </c>
      <c r="E412">
        <v>4.3E-3</v>
      </c>
      <c r="F412">
        <v>-9.5000000000000015E-3</v>
      </c>
      <c r="G412">
        <v>2.4E-2</v>
      </c>
      <c r="H412">
        <v>1.32E-2</v>
      </c>
      <c r="I412">
        <v>2.0000000000000001E-4</v>
      </c>
      <c r="J412">
        <v>3.4700000000000002E-2</v>
      </c>
      <c r="K412">
        <v>2.5699999999999997E-2</v>
      </c>
    </row>
    <row r="413" spans="1:11" x14ac:dyDescent="0.25">
      <c r="A413" s="2">
        <v>41120</v>
      </c>
      <c r="B413">
        <v>8.3000000000000001E-3</v>
      </c>
      <c r="C413">
        <v>1.9900000000000001E-2</v>
      </c>
      <c r="D413">
        <v>-5.3899999999999997E-2</v>
      </c>
      <c r="E413">
        <v>-4.4000000000000003E-3</v>
      </c>
      <c r="F413">
        <v>5.5000000000000005E-3</v>
      </c>
      <c r="G413">
        <v>-6.6E-3</v>
      </c>
      <c r="H413">
        <v>2.9300000000000003E-2</v>
      </c>
      <c r="I413">
        <v>2.5899999999999999E-2</v>
      </c>
      <c r="J413">
        <v>-2.9399999999999999E-2</v>
      </c>
      <c r="K413">
        <v>-7.7000000000000002E-3</v>
      </c>
    </row>
    <row r="414" spans="1:11" x14ac:dyDescent="0.25">
      <c r="A414" s="2">
        <v>41121</v>
      </c>
      <c r="B414">
        <v>9.8999999999999991E-3</v>
      </c>
      <c r="C414">
        <v>-2.9399999999999999E-2</v>
      </c>
      <c r="D414">
        <v>-2.2600000000000002E-2</v>
      </c>
      <c r="E414">
        <v>-3.5999999999999999E-3</v>
      </c>
      <c r="F414">
        <v>-2.41E-2</v>
      </c>
      <c r="G414">
        <v>-3.1300000000000001E-2</v>
      </c>
      <c r="H414">
        <v>-3.2000000000000002E-3</v>
      </c>
      <c r="I414">
        <v>2.0000000000000001E-4</v>
      </c>
      <c r="J414">
        <v>-2.9300000000000003E-2</v>
      </c>
      <c r="K414">
        <v>-6.4500000000000002E-2</v>
      </c>
    </row>
    <row r="415" spans="1:11" x14ac:dyDescent="0.25">
      <c r="A415" s="2">
        <v>41122</v>
      </c>
      <c r="B415">
        <v>-1.9000000000000003E-2</v>
      </c>
      <c r="C415">
        <v>-2.2600000000000002E-2</v>
      </c>
      <c r="D415">
        <v>-2.7699999999999999E-2</v>
      </c>
      <c r="E415">
        <v>3.3E-3</v>
      </c>
      <c r="F415">
        <v>2.6800000000000001E-2</v>
      </c>
      <c r="G415">
        <v>2.3300000000000001E-2</v>
      </c>
      <c r="H415">
        <v>0</v>
      </c>
      <c r="I415">
        <v>2.0000000000000001E-4</v>
      </c>
      <c r="J415">
        <v>3.2000000000000002E-3</v>
      </c>
      <c r="K415">
        <v>3.4000000000000002E-2</v>
      </c>
    </row>
    <row r="416" spans="1:11" x14ac:dyDescent="0.25">
      <c r="A416" s="2">
        <v>41123</v>
      </c>
      <c r="B416">
        <v>-6.4000000000000003E-3</v>
      </c>
      <c r="C416">
        <v>-7.1999999999999998E-3</v>
      </c>
      <c r="D416">
        <v>1.5E-3</v>
      </c>
      <c r="E416">
        <v>5.0000000000000001E-4</v>
      </c>
      <c r="F416">
        <v>1.06E-2</v>
      </c>
      <c r="G416">
        <v>-5.7000000000000002E-3</v>
      </c>
      <c r="H416">
        <v>0</v>
      </c>
      <c r="I416">
        <v>2.0000000000000001E-4</v>
      </c>
      <c r="J416">
        <v>1.29E-2</v>
      </c>
      <c r="K416">
        <v>1.2999999999999999E-3</v>
      </c>
    </row>
    <row r="417" spans="1:11" x14ac:dyDescent="0.25">
      <c r="A417" s="2">
        <v>41124</v>
      </c>
      <c r="B417">
        <v>-9.1000000000000004E-3</v>
      </c>
      <c r="C417">
        <v>4.1100000000000005E-2</v>
      </c>
      <c r="D417">
        <v>5.4000000000000003E-3</v>
      </c>
      <c r="E417">
        <v>5.7999999999999996E-3</v>
      </c>
      <c r="F417">
        <v>-1.43E-2</v>
      </c>
      <c r="G417">
        <v>-9.7000000000000003E-3</v>
      </c>
      <c r="H417">
        <v>3.49E-2</v>
      </c>
      <c r="I417">
        <v>-4.0000000000000002E-4</v>
      </c>
      <c r="J417">
        <v>7.4000000000000003E-3</v>
      </c>
      <c r="K417">
        <v>4.4400000000000002E-2</v>
      </c>
    </row>
    <row r="418" spans="1:11" x14ac:dyDescent="0.25">
      <c r="A418" s="2">
        <v>41127</v>
      </c>
      <c r="B418">
        <v>1.1999999999999999E-3</v>
      </c>
      <c r="C418">
        <v>-1.0800000000000001E-2</v>
      </c>
      <c r="D418">
        <v>3.9699999999999999E-2</v>
      </c>
      <c r="E418">
        <v>-1.29E-2</v>
      </c>
      <c r="F418">
        <v>-1.2500000000000001E-2</v>
      </c>
      <c r="G418">
        <v>-5.7999999999999996E-3</v>
      </c>
      <c r="H418">
        <v>3.0700000000000002E-2</v>
      </c>
      <c r="I418">
        <v>8.9999999999999998E-4</v>
      </c>
      <c r="J418">
        <v>2.2099999999999998E-2</v>
      </c>
      <c r="K418">
        <v>-1.5E-3</v>
      </c>
    </row>
    <row r="419" spans="1:11" x14ac:dyDescent="0.25">
      <c r="A419" s="2">
        <v>41128</v>
      </c>
      <c r="B419">
        <v>-8.8999999999999999E-3</v>
      </c>
      <c r="C419">
        <v>2E-3</v>
      </c>
      <c r="D419">
        <v>2.5000000000000001E-2</v>
      </c>
      <c r="E419">
        <v>3.2000000000000002E-3</v>
      </c>
      <c r="F419">
        <v>-4.1000000000000003E-3</v>
      </c>
      <c r="G419">
        <v>6.1999999999999998E-3</v>
      </c>
      <c r="H419">
        <v>2.98E-2</v>
      </c>
      <c r="I419">
        <v>2.0000000000000001E-4</v>
      </c>
      <c r="J419">
        <v>-1.8500000000000003E-2</v>
      </c>
      <c r="K419">
        <v>-4.5999999999999999E-3</v>
      </c>
    </row>
    <row r="420" spans="1:11" x14ac:dyDescent="0.25">
      <c r="A420" s="2">
        <v>41129</v>
      </c>
      <c r="B420">
        <v>-2.1099999999999997E-2</v>
      </c>
      <c r="C420">
        <v>-1E-4</v>
      </c>
      <c r="D420">
        <v>-1.6500000000000001E-2</v>
      </c>
      <c r="E420">
        <v>2.8999999999999998E-3</v>
      </c>
      <c r="F420">
        <v>-3.4000000000000002E-3</v>
      </c>
      <c r="G420">
        <v>-2.3999999999999998E-3</v>
      </c>
      <c r="H420">
        <v>-8.6999999999999994E-3</v>
      </c>
      <c r="I420">
        <v>2.0000000000000001E-4</v>
      </c>
      <c r="J420">
        <v>0</v>
      </c>
      <c r="K420">
        <v>7.4000000000000003E-3</v>
      </c>
    </row>
    <row r="421" spans="1:11" x14ac:dyDescent="0.25">
      <c r="A421" s="2">
        <v>41130</v>
      </c>
      <c r="B421">
        <v>-1.84E-2</v>
      </c>
      <c r="C421">
        <v>-1.55E-2</v>
      </c>
      <c r="D421">
        <v>0</v>
      </c>
      <c r="E421">
        <v>1.8E-3</v>
      </c>
      <c r="F421">
        <v>3.0600000000000002E-2</v>
      </c>
      <c r="G421">
        <v>2.0999999999999999E-3</v>
      </c>
      <c r="H421">
        <v>-1.1699999999999999E-2</v>
      </c>
      <c r="I421">
        <v>2.0000000000000001E-4</v>
      </c>
      <c r="J421">
        <v>-2.0999999999999999E-3</v>
      </c>
      <c r="K421">
        <v>2.8000000000000004E-3</v>
      </c>
    </row>
    <row r="422" spans="1:11" x14ac:dyDescent="0.25">
      <c r="A422" s="2">
        <v>41131</v>
      </c>
      <c r="B422">
        <v>1.26E-2</v>
      </c>
      <c r="C422">
        <v>-1.0700000000000001E-2</v>
      </c>
      <c r="D422">
        <v>6.6E-3</v>
      </c>
      <c r="E422">
        <v>5.0000000000000001E-4</v>
      </c>
      <c r="F422">
        <v>-3.9000000000000003E-3</v>
      </c>
      <c r="G422">
        <v>5.1000000000000004E-3</v>
      </c>
      <c r="H422">
        <v>0</v>
      </c>
      <c r="I422">
        <v>2.0000000000000001E-4</v>
      </c>
      <c r="J422">
        <v>3.0500000000000003E-2</v>
      </c>
      <c r="K422">
        <v>-8.3000000000000001E-3</v>
      </c>
    </row>
    <row r="423" spans="1:11" x14ac:dyDescent="0.25">
      <c r="A423" s="2">
        <v>41134</v>
      </c>
      <c r="B423">
        <v>4.1000000000000003E-3</v>
      </c>
      <c r="C423">
        <v>-1.8100000000000002E-2</v>
      </c>
      <c r="D423">
        <v>-1.7399999999999999E-2</v>
      </c>
      <c r="E423">
        <v>-4.4000000000000003E-3</v>
      </c>
      <c r="F423">
        <v>-1.1500000000000002E-2</v>
      </c>
      <c r="G423">
        <v>-1.4499999999999999E-2</v>
      </c>
      <c r="H423">
        <v>-5.8999999999999999E-3</v>
      </c>
      <c r="I423">
        <v>6.5000000000000006E-3</v>
      </c>
      <c r="J423">
        <v>-9.1999999999999998E-3</v>
      </c>
      <c r="K423">
        <v>-1.3900000000000001E-2</v>
      </c>
    </row>
    <row r="424" spans="1:11" x14ac:dyDescent="0.25">
      <c r="A424" s="2">
        <v>41135</v>
      </c>
      <c r="B424">
        <v>1E-3</v>
      </c>
      <c r="C424">
        <v>2.41E-2</v>
      </c>
      <c r="D424">
        <v>1.1000000000000001E-2</v>
      </c>
      <c r="E424">
        <v>3.9000000000000003E-3</v>
      </c>
      <c r="F424">
        <v>5.0000000000000001E-3</v>
      </c>
      <c r="G424">
        <v>2.0000000000000001E-4</v>
      </c>
      <c r="H424">
        <v>0</v>
      </c>
      <c r="I424">
        <v>-1.2800000000000001E-2</v>
      </c>
      <c r="J424">
        <v>8.2000000000000007E-3</v>
      </c>
      <c r="K424">
        <v>3.8E-3</v>
      </c>
    </row>
    <row r="425" spans="1:11" x14ac:dyDescent="0.25">
      <c r="A425" s="2">
        <v>41136</v>
      </c>
      <c r="B425">
        <v>-3.4000000000000002E-3</v>
      </c>
      <c r="C425">
        <v>2.3E-3</v>
      </c>
      <c r="D425">
        <v>1.3800000000000002E-2</v>
      </c>
      <c r="E425">
        <v>4.8999999999999998E-3</v>
      </c>
      <c r="F425">
        <v>3.8E-3</v>
      </c>
      <c r="G425">
        <v>-3.0999999999999999E-3</v>
      </c>
      <c r="H425">
        <v>-1.78E-2</v>
      </c>
      <c r="I425">
        <v>2.0000000000000001E-4</v>
      </c>
      <c r="J425">
        <v>1.5300000000000001E-2</v>
      </c>
      <c r="K425">
        <v>5.3E-3</v>
      </c>
    </row>
    <row r="426" spans="1:11" x14ac:dyDescent="0.25">
      <c r="A426" s="2">
        <v>41137</v>
      </c>
      <c r="B426">
        <v>0.12</v>
      </c>
      <c r="C426">
        <v>-1.5700000000000002E-2</v>
      </c>
      <c r="D426">
        <v>-1.72E-2</v>
      </c>
      <c r="E426">
        <v>-5.1999999999999998E-3</v>
      </c>
      <c r="F426">
        <v>5.67E-2</v>
      </c>
      <c r="G426">
        <v>3.2000000000000002E-3</v>
      </c>
      <c r="H426">
        <v>-4.2300000000000004E-2</v>
      </c>
      <c r="I426">
        <v>2.98E-2</v>
      </c>
      <c r="J426">
        <v>2.3099999999999999E-2</v>
      </c>
      <c r="K426">
        <v>-5.91E-2</v>
      </c>
    </row>
    <row r="427" spans="1:11" x14ac:dyDescent="0.25">
      <c r="A427" s="2">
        <v>41138</v>
      </c>
      <c r="B427">
        <v>1.52E-2</v>
      </c>
      <c r="C427">
        <v>-4.5000000000000005E-3</v>
      </c>
      <c r="D427">
        <v>4.4000000000000003E-3</v>
      </c>
      <c r="E427">
        <v>8.9999999999999998E-4</v>
      </c>
      <c r="F427">
        <v>-1.9E-3</v>
      </c>
      <c r="G427">
        <v>-6.0999999999999995E-3</v>
      </c>
      <c r="H427">
        <v>1.26E-2</v>
      </c>
      <c r="I427">
        <v>-2.4199999999999999E-2</v>
      </c>
      <c r="J427">
        <v>1.2800000000000001E-2</v>
      </c>
      <c r="K427">
        <v>-1.1200000000000002E-2</v>
      </c>
    </row>
    <row r="428" spans="1:11" x14ac:dyDescent="0.25">
      <c r="A428" s="2">
        <v>41141</v>
      </c>
      <c r="B428">
        <v>-1.2500000000000001E-2</v>
      </c>
      <c r="C428">
        <v>-4.3E-3</v>
      </c>
      <c r="D428">
        <v>6.6E-3</v>
      </c>
      <c r="E428">
        <v>7.000000000000001E-4</v>
      </c>
      <c r="F428">
        <v>-9.0000000000000011E-3</v>
      </c>
      <c r="G428">
        <v>-1E-4</v>
      </c>
      <c r="H428">
        <v>-1.5600000000000001E-2</v>
      </c>
      <c r="I428">
        <v>9.0000000000000011E-3</v>
      </c>
      <c r="J428">
        <v>-2.0400000000000001E-2</v>
      </c>
      <c r="K428">
        <v>-1.2999999999999999E-3</v>
      </c>
    </row>
    <row r="429" spans="1:11" x14ac:dyDescent="0.25">
      <c r="A429" s="2">
        <v>41142</v>
      </c>
      <c r="B429">
        <v>-2.3999999999999998E-3</v>
      </c>
      <c r="C429">
        <v>-2.5899999999999999E-2</v>
      </c>
      <c r="D429">
        <v>-7.000000000000001E-4</v>
      </c>
      <c r="E429">
        <v>-9.8999999999999991E-3</v>
      </c>
      <c r="F429">
        <v>-1.4000000000000002E-2</v>
      </c>
      <c r="G429">
        <v>-2.1400000000000002E-2</v>
      </c>
      <c r="H429">
        <v>4.1100000000000005E-2</v>
      </c>
      <c r="I429">
        <v>2.0000000000000001E-4</v>
      </c>
      <c r="J429">
        <v>1.6799999999999999E-2</v>
      </c>
      <c r="K429">
        <v>-0.01</v>
      </c>
    </row>
    <row r="430" spans="1:11" x14ac:dyDescent="0.25">
      <c r="A430" s="2">
        <v>41143</v>
      </c>
      <c r="B430">
        <v>-6.6E-3</v>
      </c>
      <c r="C430">
        <v>1.52E-2</v>
      </c>
      <c r="D430">
        <v>-1.4000000000000002E-3</v>
      </c>
      <c r="E430">
        <v>-1.11E-2</v>
      </c>
      <c r="F430">
        <v>-1.3100000000000001E-2</v>
      </c>
      <c r="G430">
        <v>-1.66E-2</v>
      </c>
      <c r="H430">
        <v>6.0999999999999995E-3</v>
      </c>
      <c r="I430">
        <v>2.0000000000000001E-4</v>
      </c>
      <c r="J430">
        <v>4.1900000000000007E-2</v>
      </c>
      <c r="K430">
        <v>7.0999999999999995E-3</v>
      </c>
    </row>
    <row r="431" spans="1:11" x14ac:dyDescent="0.25">
      <c r="A431" s="2">
        <v>41144</v>
      </c>
      <c r="B431">
        <v>-8.0000000000000004E-4</v>
      </c>
      <c r="C431">
        <v>-5.8999999999999999E-3</v>
      </c>
      <c r="D431">
        <v>-6.5000000000000006E-3</v>
      </c>
      <c r="E431">
        <v>-6.5000000000000006E-3</v>
      </c>
      <c r="F431">
        <v>5.7999999999999996E-3</v>
      </c>
      <c r="G431">
        <v>-2.8000000000000004E-3</v>
      </c>
      <c r="H431">
        <v>-9.1000000000000004E-3</v>
      </c>
      <c r="I431">
        <v>2.0000000000000001E-4</v>
      </c>
      <c r="J431">
        <v>-2.3399999999999997E-2</v>
      </c>
      <c r="K431">
        <v>3.6299999999999999E-2</v>
      </c>
    </row>
    <row r="432" spans="1:11" x14ac:dyDescent="0.25">
      <c r="A432" s="2">
        <v>41145</v>
      </c>
      <c r="B432">
        <v>1.2E-2</v>
      </c>
      <c r="C432">
        <v>2.0100000000000003E-2</v>
      </c>
      <c r="D432">
        <v>2.8999999999999998E-3</v>
      </c>
      <c r="E432">
        <v>4.5000000000000005E-3</v>
      </c>
      <c r="F432">
        <v>2.5699999999999997E-2</v>
      </c>
      <c r="G432">
        <v>1.5300000000000001E-2</v>
      </c>
      <c r="H432">
        <v>1.2199999999999999E-2</v>
      </c>
      <c r="I432">
        <v>2.0000000000000001E-4</v>
      </c>
      <c r="J432">
        <v>1.9199999999999998E-2</v>
      </c>
      <c r="K432">
        <v>0</v>
      </c>
    </row>
    <row r="433" spans="1:11" x14ac:dyDescent="0.25">
      <c r="A433" s="2">
        <v>41148</v>
      </c>
      <c r="B433">
        <v>2.23E-2</v>
      </c>
      <c r="C433">
        <v>4.7999999999999996E-3</v>
      </c>
      <c r="D433">
        <v>-3.5999999999999999E-3</v>
      </c>
      <c r="E433">
        <v>1.0200000000000001E-2</v>
      </c>
      <c r="F433">
        <v>-2.0000000000000001E-4</v>
      </c>
      <c r="G433">
        <v>-1E-3</v>
      </c>
      <c r="H433">
        <v>-6.0000000000000001E-3</v>
      </c>
      <c r="I433">
        <v>2.0000000000000001E-4</v>
      </c>
      <c r="J433">
        <v>-1.9699999999999999E-2</v>
      </c>
      <c r="K433">
        <v>-1.78E-2</v>
      </c>
    </row>
    <row r="434" spans="1:11" x14ac:dyDescent="0.25">
      <c r="A434" s="2">
        <v>41149</v>
      </c>
      <c r="B434">
        <v>6.8000000000000005E-3</v>
      </c>
      <c r="C434">
        <v>5.0000000000000001E-4</v>
      </c>
      <c r="D434">
        <v>-6.6E-3</v>
      </c>
      <c r="E434">
        <v>-1.1699999999999999E-2</v>
      </c>
      <c r="F434">
        <v>1.8E-3</v>
      </c>
      <c r="G434">
        <v>4.5999999999999999E-3</v>
      </c>
      <c r="H434">
        <v>1.21E-2</v>
      </c>
      <c r="I434">
        <v>2.5100000000000001E-2</v>
      </c>
      <c r="J434">
        <v>-5.7999999999999996E-3</v>
      </c>
      <c r="K434">
        <v>-3.4700000000000002E-2</v>
      </c>
    </row>
    <row r="435" spans="1:11" x14ac:dyDescent="0.25">
      <c r="A435" s="2">
        <v>41150</v>
      </c>
      <c r="B435">
        <v>-7.4000000000000003E-3</v>
      </c>
      <c r="C435">
        <v>-3.7000000000000002E-3</v>
      </c>
      <c r="D435">
        <v>-4.4000000000000003E-3</v>
      </c>
      <c r="E435">
        <v>7.000000000000001E-4</v>
      </c>
      <c r="F435">
        <v>4.3E-3</v>
      </c>
      <c r="G435">
        <v>9.4000000000000004E-3</v>
      </c>
      <c r="H435">
        <v>-9.0000000000000011E-3</v>
      </c>
      <c r="I435">
        <v>-8.3000000000000001E-3</v>
      </c>
      <c r="J435">
        <v>-9.5999999999999992E-3</v>
      </c>
      <c r="K435">
        <v>1.6799999999999999E-2</v>
      </c>
    </row>
    <row r="436" spans="1:11" x14ac:dyDescent="0.25">
      <c r="A436" s="2">
        <v>41151</v>
      </c>
      <c r="B436">
        <v>-9.1000000000000004E-3</v>
      </c>
      <c r="C436">
        <v>-5.4000000000000003E-3</v>
      </c>
      <c r="D436">
        <v>-5.1999999999999998E-3</v>
      </c>
      <c r="E436">
        <v>1.44E-2</v>
      </c>
      <c r="F436">
        <v>-3.0999999999999999E-3</v>
      </c>
      <c r="G436">
        <v>3.0999999999999999E-3</v>
      </c>
      <c r="H436">
        <v>0</v>
      </c>
      <c r="I436">
        <v>2.0000000000000001E-4</v>
      </c>
      <c r="J436">
        <v>-1.3600000000000001E-2</v>
      </c>
      <c r="K436">
        <v>1.18E-2</v>
      </c>
    </row>
    <row r="437" spans="1:11" x14ac:dyDescent="0.25">
      <c r="A437" s="2">
        <v>41152</v>
      </c>
      <c r="B437">
        <v>-2.8799999999999999E-2</v>
      </c>
      <c r="C437">
        <v>-1.3300000000000001E-2</v>
      </c>
      <c r="D437">
        <v>-1.78E-2</v>
      </c>
      <c r="E437">
        <v>9.7999999999999997E-3</v>
      </c>
      <c r="F437">
        <v>7.0999999999999995E-3</v>
      </c>
      <c r="G437">
        <v>-4.1000000000000003E-3</v>
      </c>
      <c r="H437">
        <v>3.0000000000000001E-3</v>
      </c>
      <c r="I437">
        <v>1.5E-3</v>
      </c>
      <c r="J437">
        <v>-3.7499999999999999E-2</v>
      </c>
      <c r="K437">
        <v>-9.300000000000001E-3</v>
      </c>
    </row>
    <row r="438" spans="1:11" x14ac:dyDescent="0.25">
      <c r="A438" s="2">
        <v>41155</v>
      </c>
      <c r="B438">
        <v>-3.3E-3</v>
      </c>
      <c r="C438">
        <v>2.2800000000000001E-2</v>
      </c>
      <c r="D438">
        <v>3.1699999999999999E-2</v>
      </c>
      <c r="E438">
        <v>7.9000000000000008E-3</v>
      </c>
      <c r="F438">
        <v>-5.9999999999999995E-4</v>
      </c>
      <c r="G438">
        <v>1.8500000000000003E-2</v>
      </c>
      <c r="H438">
        <v>9.0000000000000011E-3</v>
      </c>
      <c r="I438">
        <v>1.5E-3</v>
      </c>
      <c r="J438">
        <v>1.6400000000000001E-2</v>
      </c>
      <c r="K438">
        <v>3.6900000000000002E-2</v>
      </c>
    </row>
    <row r="439" spans="1:11" x14ac:dyDescent="0.25">
      <c r="A439" s="2">
        <v>41156</v>
      </c>
      <c r="B439">
        <v>-2.3300000000000001E-2</v>
      </c>
      <c r="C439">
        <v>-1.78E-2</v>
      </c>
      <c r="D439">
        <v>0</v>
      </c>
      <c r="E439">
        <v>1.1999999999999999E-3</v>
      </c>
      <c r="F439">
        <v>8.0000000000000004E-4</v>
      </c>
      <c r="G439">
        <v>-2E-3</v>
      </c>
      <c r="H439">
        <v>3.2800000000000003E-2</v>
      </c>
      <c r="I439">
        <v>1.8500000000000003E-2</v>
      </c>
      <c r="J439">
        <v>-4.0000000000000001E-3</v>
      </c>
      <c r="K439">
        <v>3.0700000000000002E-2</v>
      </c>
    </row>
    <row r="440" spans="1:11" x14ac:dyDescent="0.25">
      <c r="A440" s="2">
        <v>41157</v>
      </c>
      <c r="B440">
        <v>-5.7000000000000002E-3</v>
      </c>
      <c r="C440">
        <v>8.3000000000000001E-3</v>
      </c>
      <c r="D440">
        <v>2.8999999999999998E-3</v>
      </c>
      <c r="E440">
        <v>4.3E-3</v>
      </c>
      <c r="F440">
        <v>-8.1000000000000013E-3</v>
      </c>
      <c r="G440">
        <v>-8.9999999999999998E-4</v>
      </c>
      <c r="H440">
        <v>7.2300000000000003E-2</v>
      </c>
      <c r="I440">
        <v>-1.1699999999999999E-2</v>
      </c>
      <c r="J440">
        <v>1.32E-2</v>
      </c>
      <c r="K440">
        <v>1.9E-3</v>
      </c>
    </row>
    <row r="441" spans="1:11" x14ac:dyDescent="0.25">
      <c r="A441" s="2">
        <v>41158</v>
      </c>
      <c r="B441">
        <v>4.8999999999999998E-3</v>
      </c>
      <c r="C441">
        <v>-3.2000000000000002E-3</v>
      </c>
      <c r="D441">
        <v>0</v>
      </c>
      <c r="E441">
        <v>6.1999999999999998E-3</v>
      </c>
      <c r="F441">
        <v>1.6899999999999998E-2</v>
      </c>
      <c r="G441">
        <v>7.000000000000001E-3</v>
      </c>
      <c r="H441">
        <v>1.6200000000000003E-2</v>
      </c>
      <c r="I441">
        <v>9.300000000000001E-3</v>
      </c>
      <c r="J441">
        <v>3.5000000000000003E-2</v>
      </c>
      <c r="K441">
        <v>1.2800000000000001E-2</v>
      </c>
    </row>
    <row r="442" spans="1:11" x14ac:dyDescent="0.25">
      <c r="A442" s="2">
        <v>41159</v>
      </c>
      <c r="B442">
        <v>-3.0999999999999999E-3</v>
      </c>
      <c r="C442">
        <v>1.4800000000000001E-2</v>
      </c>
      <c r="D442">
        <v>7.000000000000001E-4</v>
      </c>
      <c r="E442">
        <v>-1.2800000000000001E-2</v>
      </c>
      <c r="F442">
        <v>-1.7000000000000001E-3</v>
      </c>
      <c r="G442">
        <v>-1.29E-2</v>
      </c>
      <c r="H442">
        <v>-1.5900000000000001E-2</v>
      </c>
      <c r="I442">
        <v>6.6299999999999998E-2</v>
      </c>
      <c r="J442">
        <v>1.1599999999999999E-2</v>
      </c>
      <c r="K442">
        <v>-5.6000000000000008E-3</v>
      </c>
    </row>
    <row r="443" spans="1:11" x14ac:dyDescent="0.25">
      <c r="A443" s="2">
        <v>41162</v>
      </c>
      <c r="B443">
        <v>7.000000000000001E-3</v>
      </c>
      <c r="C443">
        <v>4.1999999999999997E-3</v>
      </c>
      <c r="D443">
        <v>5.7999999999999996E-3</v>
      </c>
      <c r="E443">
        <v>2.7400000000000001E-2</v>
      </c>
      <c r="F443">
        <v>-1.5E-3</v>
      </c>
      <c r="G443">
        <v>5.1000000000000004E-3</v>
      </c>
      <c r="H443">
        <v>-1.3500000000000002E-2</v>
      </c>
      <c r="I443">
        <v>2.0000000000000001E-4</v>
      </c>
      <c r="J443">
        <v>-1.34E-2</v>
      </c>
      <c r="K443">
        <v>-1.1999999999999999E-3</v>
      </c>
    </row>
    <row r="444" spans="1:11" x14ac:dyDescent="0.25">
      <c r="A444" s="2">
        <v>41163</v>
      </c>
      <c r="B444">
        <v>-2.5000000000000001E-3</v>
      </c>
      <c r="C444">
        <v>1.3800000000000002E-2</v>
      </c>
      <c r="D444">
        <v>-3.5999999999999999E-3</v>
      </c>
      <c r="E444">
        <v>1.7000000000000001E-3</v>
      </c>
      <c r="F444">
        <v>6.6E-3</v>
      </c>
      <c r="G444">
        <v>1.9E-3</v>
      </c>
      <c r="H444">
        <v>1.9100000000000002E-2</v>
      </c>
      <c r="I444">
        <v>1.43E-2</v>
      </c>
      <c r="J444">
        <v>1.26E-2</v>
      </c>
      <c r="K444">
        <v>9.0000000000000011E-3</v>
      </c>
    </row>
    <row r="445" spans="1:11" x14ac:dyDescent="0.25">
      <c r="A445" s="2">
        <v>41164</v>
      </c>
      <c r="B445">
        <v>-8.3000000000000001E-3</v>
      </c>
      <c r="C445">
        <v>1.9100000000000002E-2</v>
      </c>
      <c r="D445">
        <v>1.3800000000000002E-2</v>
      </c>
      <c r="E445">
        <v>3.6200000000000003E-2</v>
      </c>
      <c r="F445">
        <v>4.5999999999999999E-3</v>
      </c>
      <c r="G445">
        <v>8.6E-3</v>
      </c>
      <c r="H445">
        <v>-5.4000000000000003E-3</v>
      </c>
      <c r="I445">
        <v>0.11130000000000001</v>
      </c>
      <c r="J445">
        <v>3.0600000000000002E-2</v>
      </c>
      <c r="K445">
        <v>9.0000000000000011E-3</v>
      </c>
    </row>
    <row r="446" spans="1:11" x14ac:dyDescent="0.25">
      <c r="A446" s="2">
        <v>41165</v>
      </c>
      <c r="B446">
        <v>2.8999999999999998E-2</v>
      </c>
      <c r="C446">
        <v>5.8999999999999999E-3</v>
      </c>
      <c r="D446">
        <v>-7.000000000000001E-4</v>
      </c>
      <c r="E446">
        <v>2.3000000000000003E-2</v>
      </c>
      <c r="F446">
        <v>6.9000000000000008E-3</v>
      </c>
      <c r="G446">
        <v>1.2500000000000001E-2</v>
      </c>
      <c r="H446">
        <v>8.1000000000000013E-3</v>
      </c>
      <c r="I446">
        <v>2.0199999999999999E-2</v>
      </c>
      <c r="J446">
        <v>2.23E-2</v>
      </c>
      <c r="K446">
        <v>1.8E-3</v>
      </c>
    </row>
    <row r="447" spans="1:11" x14ac:dyDescent="0.25">
      <c r="A447" s="2">
        <v>41166</v>
      </c>
      <c r="B447">
        <v>1.7000000000000001E-3</v>
      </c>
      <c r="C447">
        <v>-4.0000000000000002E-4</v>
      </c>
      <c r="D447">
        <v>1.0800000000000001E-2</v>
      </c>
      <c r="E447">
        <v>-2.0000000000000001E-4</v>
      </c>
      <c r="F447">
        <v>2.3E-3</v>
      </c>
      <c r="G447">
        <v>7.6E-3</v>
      </c>
      <c r="H447">
        <v>0</v>
      </c>
      <c r="I447">
        <v>-2.3E-3</v>
      </c>
      <c r="J447">
        <v>-3.8100000000000002E-2</v>
      </c>
      <c r="K447">
        <v>1.5600000000000001E-2</v>
      </c>
    </row>
    <row r="448" spans="1:11" x14ac:dyDescent="0.25">
      <c r="A448" s="2">
        <v>41169</v>
      </c>
      <c r="B448">
        <v>1.66E-2</v>
      </c>
      <c r="C448">
        <v>-1.7500000000000002E-2</v>
      </c>
      <c r="D448">
        <v>2.2000000000000002E-2</v>
      </c>
      <c r="E448">
        <v>-3.0000000000000001E-3</v>
      </c>
      <c r="F448">
        <v>-2.0000000000000001E-4</v>
      </c>
      <c r="G448">
        <v>1.29E-2</v>
      </c>
      <c r="H448">
        <v>3.2099999999999997E-2</v>
      </c>
      <c r="I448">
        <v>3.2099999999999997E-2</v>
      </c>
      <c r="J448">
        <v>1.4199999999999999E-2</v>
      </c>
      <c r="K448">
        <v>7.8000000000000005E-3</v>
      </c>
    </row>
    <row r="449" spans="1:11" x14ac:dyDescent="0.25">
      <c r="A449" s="2">
        <v>41170</v>
      </c>
      <c r="B449">
        <v>-1.9E-3</v>
      </c>
      <c r="C449">
        <v>-1.3000000000000001E-2</v>
      </c>
      <c r="D449">
        <v>0</v>
      </c>
      <c r="E449">
        <v>4.0000000000000002E-4</v>
      </c>
      <c r="F449">
        <v>-8.1000000000000013E-3</v>
      </c>
      <c r="G449">
        <v>-3.3E-3</v>
      </c>
      <c r="H449">
        <v>3.1099999999999999E-2</v>
      </c>
      <c r="I449">
        <v>2.0000000000000001E-4</v>
      </c>
      <c r="J449">
        <v>-2.8000000000000004E-3</v>
      </c>
      <c r="K449">
        <v>6.6E-3</v>
      </c>
    </row>
    <row r="450" spans="1:11" x14ac:dyDescent="0.25">
      <c r="A450" s="2">
        <v>41171</v>
      </c>
      <c r="B450">
        <v>1.61E-2</v>
      </c>
      <c r="C450">
        <v>8.2000000000000007E-3</v>
      </c>
      <c r="D450">
        <v>2.8000000000000004E-3</v>
      </c>
      <c r="E450">
        <v>1.03E-2</v>
      </c>
      <c r="F450">
        <v>1.0500000000000001E-2</v>
      </c>
      <c r="G450">
        <v>7.000000000000001E-3</v>
      </c>
      <c r="H450">
        <v>5.0000000000000001E-3</v>
      </c>
      <c r="I450">
        <v>-4.1000000000000003E-3</v>
      </c>
      <c r="J450">
        <v>2.6099999999999998E-2</v>
      </c>
      <c r="K450">
        <v>4.7000000000000002E-3</v>
      </c>
    </row>
    <row r="451" spans="1:11" x14ac:dyDescent="0.25">
      <c r="A451" s="2">
        <v>41172</v>
      </c>
      <c r="B451">
        <v>-6.1999999999999998E-3</v>
      </c>
      <c r="C451">
        <v>-4.4000000000000003E-3</v>
      </c>
      <c r="D451">
        <v>2.8399999999999998E-2</v>
      </c>
      <c r="E451">
        <v>6.8000000000000005E-3</v>
      </c>
      <c r="F451">
        <v>2.5999999999999999E-3</v>
      </c>
      <c r="G451">
        <v>4.5999999999999999E-3</v>
      </c>
      <c r="H451">
        <v>-5.0000000000000001E-3</v>
      </c>
      <c r="I451">
        <v>-2.9999999999999997E-4</v>
      </c>
      <c r="J451">
        <v>-3.5999999999999999E-3</v>
      </c>
      <c r="K451">
        <v>1.5E-3</v>
      </c>
    </row>
    <row r="452" spans="1:11" x14ac:dyDescent="0.25">
      <c r="A452" s="2">
        <v>41173</v>
      </c>
      <c r="B452">
        <v>-2.8500000000000001E-2</v>
      </c>
      <c r="C452">
        <v>-8.5000000000000006E-3</v>
      </c>
      <c r="D452">
        <v>-4.7000000000000002E-3</v>
      </c>
      <c r="E452">
        <v>-1.7000000000000001E-3</v>
      </c>
      <c r="F452">
        <v>-2E-3</v>
      </c>
      <c r="G452">
        <v>-5.0000000000000001E-3</v>
      </c>
      <c r="H452">
        <v>2.5000000000000001E-3</v>
      </c>
      <c r="I452">
        <v>1.6000000000000001E-3</v>
      </c>
      <c r="J452">
        <v>-4.5999999999999999E-3</v>
      </c>
      <c r="K452">
        <v>-1.3300000000000001E-2</v>
      </c>
    </row>
    <row r="453" spans="1:11" x14ac:dyDescent="0.25">
      <c r="A453" s="2">
        <v>41176</v>
      </c>
      <c r="B453">
        <v>1.2199999999999999E-2</v>
      </c>
      <c r="C453">
        <v>2.0499999999999997E-2</v>
      </c>
      <c r="D453">
        <v>-3.4000000000000002E-3</v>
      </c>
      <c r="E453">
        <v>0</v>
      </c>
      <c r="F453">
        <v>3.0999999999999999E-3</v>
      </c>
      <c r="G453">
        <v>1.8E-3</v>
      </c>
      <c r="H453">
        <v>-7.4999999999999997E-3</v>
      </c>
      <c r="I453">
        <v>2.0000000000000001E-4</v>
      </c>
      <c r="J453">
        <v>-1.1000000000000001E-2</v>
      </c>
      <c r="K453">
        <v>-2.12E-2</v>
      </c>
    </row>
    <row r="454" spans="1:11" x14ac:dyDescent="0.25">
      <c r="A454" s="2">
        <v>41177</v>
      </c>
      <c r="B454">
        <v>2E-3</v>
      </c>
      <c r="C454">
        <v>1.77E-2</v>
      </c>
      <c r="D454">
        <v>-2.2400000000000003E-2</v>
      </c>
      <c r="E454">
        <v>1.1999999999999999E-3</v>
      </c>
      <c r="F454">
        <v>-2.9999999999999997E-4</v>
      </c>
      <c r="G454">
        <v>-4.3E-3</v>
      </c>
      <c r="H454">
        <v>-2.7800000000000002E-2</v>
      </c>
      <c r="I454">
        <v>2.0000000000000001E-4</v>
      </c>
      <c r="J454">
        <v>-1.8500000000000003E-2</v>
      </c>
      <c r="K454">
        <v>8.8000000000000005E-3</v>
      </c>
    </row>
    <row r="455" spans="1:11" x14ac:dyDescent="0.25">
      <c r="A455" s="2">
        <v>41178</v>
      </c>
      <c r="B455">
        <v>-5.0000000000000001E-4</v>
      </c>
      <c r="C455">
        <v>-1.55E-2</v>
      </c>
      <c r="D455">
        <v>5.6000000000000008E-3</v>
      </c>
      <c r="E455">
        <v>2.0999999999999999E-3</v>
      </c>
      <c r="F455">
        <v>-8.1000000000000013E-3</v>
      </c>
      <c r="G455">
        <v>-1.0800000000000001E-2</v>
      </c>
      <c r="H455">
        <v>1.5600000000000001E-2</v>
      </c>
      <c r="I455">
        <v>2.0000000000000001E-4</v>
      </c>
      <c r="J455">
        <v>-3.3099999999999997E-2</v>
      </c>
      <c r="K455">
        <v>3.0000000000000001E-3</v>
      </c>
    </row>
    <row r="456" spans="1:11" x14ac:dyDescent="0.25">
      <c r="A456" s="2">
        <v>41179</v>
      </c>
      <c r="B456">
        <v>1.67E-2</v>
      </c>
      <c r="C456">
        <v>5.7999999999999996E-3</v>
      </c>
      <c r="D456">
        <v>4.2199999999999994E-2</v>
      </c>
      <c r="E456">
        <v>-9.5000000000000015E-3</v>
      </c>
      <c r="F456">
        <v>7.8000000000000005E-3</v>
      </c>
      <c r="G456">
        <v>1.34E-2</v>
      </c>
      <c r="H456">
        <v>-2.5999999999999999E-3</v>
      </c>
      <c r="I456">
        <v>-2.2700000000000001E-2</v>
      </c>
      <c r="J456">
        <v>3.61E-2</v>
      </c>
      <c r="K456">
        <v>2.2600000000000002E-2</v>
      </c>
    </row>
    <row r="457" spans="1:11" x14ac:dyDescent="0.25">
      <c r="A457" s="2">
        <v>41180</v>
      </c>
      <c r="B457">
        <v>-1.3100000000000001E-2</v>
      </c>
      <c r="C457">
        <v>2.0199999999999999E-2</v>
      </c>
      <c r="D457">
        <v>1.2999999999999999E-3</v>
      </c>
      <c r="E457">
        <v>1.2699999999999999E-2</v>
      </c>
      <c r="F457">
        <v>4.5999999999999999E-3</v>
      </c>
      <c r="G457">
        <v>4.1999999999999997E-3</v>
      </c>
      <c r="H457">
        <v>-1.03E-2</v>
      </c>
      <c r="I457">
        <v>-2.3E-3</v>
      </c>
      <c r="J457">
        <v>9.4000000000000004E-3</v>
      </c>
      <c r="K457">
        <v>-6.1999999999999998E-3</v>
      </c>
    </row>
    <row r="458" spans="1:11" x14ac:dyDescent="0.25">
      <c r="A458" s="2">
        <v>41183</v>
      </c>
      <c r="B458">
        <v>-5.0000000000000001E-4</v>
      </c>
      <c r="C458">
        <v>3.78E-2</v>
      </c>
      <c r="D458">
        <v>3.9800000000000002E-2</v>
      </c>
      <c r="E458">
        <v>9.7999999999999997E-3</v>
      </c>
      <c r="F458">
        <v>1.29E-2</v>
      </c>
      <c r="G458">
        <v>-5.0000000000000001E-3</v>
      </c>
      <c r="H458">
        <v>2.3300000000000001E-2</v>
      </c>
      <c r="I458">
        <v>2.0000000000000001E-4</v>
      </c>
      <c r="J458">
        <v>1.49E-2</v>
      </c>
      <c r="K458">
        <v>5.0000000000000001E-3</v>
      </c>
    </row>
    <row r="459" spans="1:11" x14ac:dyDescent="0.25">
      <c r="A459" s="2">
        <v>41184</v>
      </c>
      <c r="B459">
        <v>1.4000000000000002E-3</v>
      </c>
      <c r="C459">
        <v>6.0999999999999995E-3</v>
      </c>
      <c r="D459">
        <v>0</v>
      </c>
      <c r="E459">
        <v>8.8999999999999999E-3</v>
      </c>
      <c r="F459">
        <v>7.4000000000000003E-3</v>
      </c>
      <c r="G459">
        <v>2.3E-3</v>
      </c>
      <c r="H459">
        <v>2.2800000000000001E-2</v>
      </c>
      <c r="I459">
        <v>-1.9400000000000001E-2</v>
      </c>
      <c r="J459">
        <v>1.01E-2</v>
      </c>
      <c r="K459">
        <v>-4.4000000000000003E-3</v>
      </c>
    </row>
    <row r="460" spans="1:11" x14ac:dyDescent="0.25">
      <c r="A460" s="2">
        <v>41185</v>
      </c>
      <c r="B460">
        <v>2E-3</v>
      </c>
      <c r="C460">
        <v>-1.1999999999999999E-3</v>
      </c>
      <c r="D460">
        <v>4.4000000000000004E-2</v>
      </c>
      <c r="E460">
        <v>2.8000000000000004E-3</v>
      </c>
      <c r="F460">
        <v>-4.5000000000000005E-3</v>
      </c>
      <c r="G460">
        <v>-5.7999999999999996E-3</v>
      </c>
      <c r="H460">
        <v>5.0000000000000001E-3</v>
      </c>
      <c r="I460">
        <v>1.47E-2</v>
      </c>
      <c r="J460">
        <v>-3.5999999999999999E-3</v>
      </c>
      <c r="K460">
        <v>7.4000000000000003E-3</v>
      </c>
    </row>
    <row r="461" spans="1:11" x14ac:dyDescent="0.25">
      <c r="A461" s="2">
        <v>41186</v>
      </c>
      <c r="B461">
        <v>1.5300000000000001E-2</v>
      </c>
      <c r="C461">
        <v>2.23E-2</v>
      </c>
      <c r="D461">
        <v>-1.77E-2</v>
      </c>
      <c r="E461">
        <v>1.4999999999999999E-2</v>
      </c>
      <c r="F461">
        <v>6.9000000000000008E-3</v>
      </c>
      <c r="G461">
        <v>1.72E-2</v>
      </c>
      <c r="H461">
        <v>4.9299999999999997E-2</v>
      </c>
      <c r="I461">
        <v>-6.7000000000000002E-3</v>
      </c>
      <c r="J461">
        <v>4.4800000000000006E-2</v>
      </c>
      <c r="K461">
        <v>1.03E-2</v>
      </c>
    </row>
    <row r="462" spans="1:11" x14ac:dyDescent="0.25">
      <c r="A462" s="2">
        <v>41187</v>
      </c>
      <c r="B462">
        <v>-1.1000000000000001E-3</v>
      </c>
      <c r="C462">
        <v>2.0000000000000001E-4</v>
      </c>
      <c r="D462">
        <v>1.1999999999999999E-3</v>
      </c>
      <c r="E462">
        <v>8.6E-3</v>
      </c>
      <c r="F462">
        <v>1.41E-2</v>
      </c>
      <c r="G462">
        <v>1.9799999999999998E-2</v>
      </c>
      <c r="H462">
        <v>-9.4000000000000004E-3</v>
      </c>
      <c r="I462">
        <v>7.6E-3</v>
      </c>
      <c r="J462">
        <v>1.84E-2</v>
      </c>
      <c r="K462">
        <v>4.4000000000000003E-3</v>
      </c>
    </row>
    <row r="463" spans="1:11" x14ac:dyDescent="0.25">
      <c r="A463" s="2">
        <v>41190</v>
      </c>
      <c r="B463">
        <v>-9.0000000000000011E-3</v>
      </c>
      <c r="C463">
        <v>-5.6000000000000008E-3</v>
      </c>
      <c r="D463">
        <v>-2.6699999999999998E-2</v>
      </c>
      <c r="E463">
        <v>2.2499999999999999E-2</v>
      </c>
      <c r="F463">
        <v>-1.5100000000000001E-2</v>
      </c>
      <c r="G463">
        <v>-3.5999999999999999E-3</v>
      </c>
      <c r="H463">
        <v>7.0999999999999995E-3</v>
      </c>
      <c r="I463">
        <v>2.0000000000000001E-4</v>
      </c>
      <c r="J463">
        <v>-1.37E-2</v>
      </c>
      <c r="K463">
        <v>-1.1000000000000001E-2</v>
      </c>
    </row>
    <row r="464" spans="1:11" x14ac:dyDescent="0.25">
      <c r="A464" s="2">
        <v>41191</v>
      </c>
      <c r="B464">
        <v>-3.3799999999999997E-2</v>
      </c>
      <c r="C464">
        <v>-2.1099999999999997E-2</v>
      </c>
      <c r="D464">
        <v>-2.5999999999999999E-3</v>
      </c>
      <c r="E464">
        <v>8.3000000000000001E-3</v>
      </c>
      <c r="F464">
        <v>-5.1999999999999998E-3</v>
      </c>
      <c r="G464">
        <v>-7.7000000000000002E-3</v>
      </c>
      <c r="H464">
        <v>0.04</v>
      </c>
      <c r="I464">
        <v>-9.1999999999999998E-3</v>
      </c>
      <c r="J464">
        <v>-1.7399999999999999E-2</v>
      </c>
      <c r="K464">
        <v>-3.2000000000000002E-3</v>
      </c>
    </row>
    <row r="465" spans="1:11" x14ac:dyDescent="0.25">
      <c r="A465" s="2">
        <v>41192</v>
      </c>
      <c r="B465">
        <v>-7.7000000000000002E-3</v>
      </c>
      <c r="C465">
        <v>1.4000000000000002E-3</v>
      </c>
      <c r="D465">
        <v>-2.5999999999999999E-3</v>
      </c>
      <c r="E465">
        <v>-7.3000000000000001E-3</v>
      </c>
      <c r="F465">
        <v>-8.8999999999999999E-3</v>
      </c>
      <c r="G465">
        <v>-5.1000000000000004E-3</v>
      </c>
      <c r="H465">
        <v>3.6200000000000003E-2</v>
      </c>
      <c r="I465">
        <v>9.5999999999999992E-3</v>
      </c>
      <c r="J465">
        <v>-9.7999999999999997E-3</v>
      </c>
      <c r="K465">
        <v>-2.5600000000000001E-2</v>
      </c>
    </row>
    <row r="466" spans="1:11" x14ac:dyDescent="0.25">
      <c r="A466" s="2">
        <v>41193</v>
      </c>
      <c r="B466">
        <v>-1.1000000000000001E-3</v>
      </c>
      <c r="C466">
        <v>9.7999999999999997E-3</v>
      </c>
      <c r="D466">
        <v>-2.18E-2</v>
      </c>
      <c r="E466">
        <v>8.6999999999999994E-3</v>
      </c>
      <c r="F466">
        <v>1.52E-2</v>
      </c>
      <c r="G466">
        <v>2.3E-3</v>
      </c>
      <c r="H466">
        <v>8.6999999999999994E-3</v>
      </c>
      <c r="I466">
        <v>3.27E-2</v>
      </c>
      <c r="J466">
        <v>2.4199999999999999E-2</v>
      </c>
      <c r="K466">
        <v>3.7400000000000003E-2</v>
      </c>
    </row>
    <row r="467" spans="1:11" x14ac:dyDescent="0.25">
      <c r="A467" s="2">
        <v>41194</v>
      </c>
      <c r="B467">
        <v>1.3600000000000001E-2</v>
      </c>
      <c r="C467">
        <v>8.8999999999999999E-3</v>
      </c>
      <c r="D467">
        <v>1.0500000000000001E-2</v>
      </c>
      <c r="E467">
        <v>-5.0000000000000001E-4</v>
      </c>
      <c r="F467">
        <v>2.5000000000000001E-3</v>
      </c>
      <c r="G467">
        <v>-2.3999999999999998E-3</v>
      </c>
      <c r="H467">
        <v>-1.95E-2</v>
      </c>
      <c r="I467">
        <v>2.0999999999999999E-3</v>
      </c>
      <c r="J467">
        <v>-7.000000000000001E-3</v>
      </c>
      <c r="K467">
        <v>1.9199999999999998E-2</v>
      </c>
    </row>
    <row r="468" spans="1:11" x14ac:dyDescent="0.25">
      <c r="A468" s="2">
        <v>41197</v>
      </c>
      <c r="B468">
        <v>2.2499999999999999E-2</v>
      </c>
      <c r="C468">
        <v>-1.5E-3</v>
      </c>
      <c r="D468">
        <v>3.7600000000000001E-2</v>
      </c>
      <c r="E468">
        <v>2.1499999999999998E-2</v>
      </c>
      <c r="F468">
        <v>4.5999999999999999E-3</v>
      </c>
      <c r="G468">
        <v>-7.7000000000000002E-3</v>
      </c>
      <c r="H468">
        <v>-2.87E-2</v>
      </c>
      <c r="I468">
        <v>4.8999999999999998E-3</v>
      </c>
      <c r="J468">
        <v>-3.5000000000000005E-3</v>
      </c>
      <c r="K468">
        <v>2.8799999999999999E-2</v>
      </c>
    </row>
    <row r="469" spans="1:11" x14ac:dyDescent="0.25">
      <c r="A469" s="2">
        <v>41198</v>
      </c>
      <c r="B469">
        <v>1.84E-2</v>
      </c>
      <c r="C469">
        <v>-1.7000000000000001E-3</v>
      </c>
      <c r="D469">
        <v>2.12E-2</v>
      </c>
      <c r="E469">
        <v>3.8200000000000005E-2</v>
      </c>
      <c r="F469">
        <v>9.7999999999999997E-3</v>
      </c>
      <c r="G469">
        <v>3.2600000000000004E-2</v>
      </c>
      <c r="H469">
        <v>-3.8599999999999995E-2</v>
      </c>
      <c r="I469">
        <v>7.3000000000000001E-3</v>
      </c>
      <c r="J469">
        <v>4.4199999999999996E-2</v>
      </c>
      <c r="K469">
        <v>1.1699999999999999E-2</v>
      </c>
    </row>
    <row r="470" spans="1:11" x14ac:dyDescent="0.25">
      <c r="A470" s="2">
        <v>41199</v>
      </c>
      <c r="B470">
        <v>1.1000000000000001E-3</v>
      </c>
      <c r="C470">
        <v>-1.9E-3</v>
      </c>
      <c r="D470">
        <v>3.7000000000000002E-3</v>
      </c>
      <c r="E470">
        <v>1.2199999999999999E-2</v>
      </c>
      <c r="F470">
        <v>1.6500000000000001E-2</v>
      </c>
      <c r="G470">
        <v>8.0000000000000002E-3</v>
      </c>
      <c r="H470">
        <v>-1.89E-2</v>
      </c>
      <c r="I470">
        <v>2.1400000000000002E-2</v>
      </c>
      <c r="J470">
        <v>-6.8000000000000005E-3</v>
      </c>
      <c r="K470">
        <v>-6.0000000000000001E-3</v>
      </c>
    </row>
    <row r="471" spans="1:11" x14ac:dyDescent="0.25">
      <c r="A471" s="2">
        <v>41200</v>
      </c>
      <c r="B471">
        <v>-5.0000000000000001E-4</v>
      </c>
      <c r="C471">
        <v>-1.1500000000000002E-2</v>
      </c>
      <c r="D471">
        <v>-6.0999999999999995E-3</v>
      </c>
      <c r="E471">
        <v>-6.4000000000000003E-3</v>
      </c>
      <c r="F471">
        <v>-6.8000000000000005E-3</v>
      </c>
      <c r="G471">
        <v>-7.000000000000001E-4</v>
      </c>
      <c r="H471">
        <v>1.2E-2</v>
      </c>
      <c r="I471">
        <v>2E-3</v>
      </c>
      <c r="J471">
        <v>6.8000000000000005E-3</v>
      </c>
      <c r="K471">
        <v>1.66E-2</v>
      </c>
    </row>
    <row r="472" spans="1:11" x14ac:dyDescent="0.25">
      <c r="A472" s="2">
        <v>41201</v>
      </c>
      <c r="B472">
        <v>0</v>
      </c>
      <c r="C472">
        <v>-2.7200000000000002E-2</v>
      </c>
      <c r="D472">
        <v>-1.9000000000000003E-2</v>
      </c>
      <c r="E472">
        <v>-7.1999999999999998E-3</v>
      </c>
      <c r="F472">
        <v>-6.3E-3</v>
      </c>
      <c r="G472">
        <v>-3.3E-3</v>
      </c>
      <c r="H472">
        <v>-1.1899999999999999E-2</v>
      </c>
      <c r="I472">
        <v>2.0000000000000001E-4</v>
      </c>
      <c r="J472">
        <v>-2.0300000000000002E-2</v>
      </c>
      <c r="K472">
        <v>-4.1000000000000003E-3</v>
      </c>
    </row>
    <row r="473" spans="1:11" x14ac:dyDescent="0.25">
      <c r="A473" s="2">
        <v>41204</v>
      </c>
      <c r="B473">
        <v>-4.1000000000000003E-3</v>
      </c>
      <c r="C473">
        <v>-1.1000000000000001E-2</v>
      </c>
      <c r="D473">
        <v>2.4399999999999998E-2</v>
      </c>
      <c r="E473">
        <v>-1.2199999999999999E-2</v>
      </c>
      <c r="F473">
        <v>-7.4000000000000003E-3</v>
      </c>
      <c r="G473">
        <v>-1.06E-2</v>
      </c>
      <c r="H473">
        <v>2.8900000000000002E-2</v>
      </c>
      <c r="I473">
        <v>-2.9999999999999997E-4</v>
      </c>
      <c r="J473">
        <v>7.8000000000000005E-3</v>
      </c>
      <c r="K473">
        <v>-4.5999999999999999E-3</v>
      </c>
    </row>
    <row r="474" spans="1:11" x14ac:dyDescent="0.25">
      <c r="A474" s="2">
        <v>41205</v>
      </c>
      <c r="B474">
        <v>-2.4300000000000002E-2</v>
      </c>
      <c r="C474">
        <v>-1.34E-2</v>
      </c>
      <c r="D474">
        <v>-3.7000000000000002E-3</v>
      </c>
      <c r="E474">
        <v>1.46E-2</v>
      </c>
      <c r="F474">
        <v>-3.5999999999999999E-3</v>
      </c>
      <c r="G474">
        <v>-1.1999999999999999E-3</v>
      </c>
      <c r="H474">
        <v>1.41E-2</v>
      </c>
      <c r="I474">
        <v>3.4000000000000002E-3</v>
      </c>
      <c r="J474">
        <v>5.1000000000000004E-3</v>
      </c>
      <c r="K474">
        <v>1.4000000000000002E-3</v>
      </c>
    </row>
    <row r="475" spans="1:11" x14ac:dyDescent="0.25">
      <c r="A475" s="2">
        <v>41206</v>
      </c>
      <c r="B475">
        <v>-1.1699999999999999E-2</v>
      </c>
      <c r="C475">
        <v>1.5100000000000001E-2</v>
      </c>
      <c r="D475">
        <v>3.4300000000000004E-2</v>
      </c>
      <c r="E475">
        <v>-4.0899999999999999E-2</v>
      </c>
      <c r="F475">
        <v>3.0000000000000001E-3</v>
      </c>
      <c r="G475">
        <v>-9.5999999999999992E-3</v>
      </c>
      <c r="H475">
        <v>-2.3E-3</v>
      </c>
      <c r="I475">
        <v>4.8300000000000003E-2</v>
      </c>
      <c r="J475">
        <v>1.9599999999999999E-2</v>
      </c>
      <c r="K475">
        <v>9.5999999999999992E-3</v>
      </c>
    </row>
    <row r="476" spans="1:11" x14ac:dyDescent="0.25">
      <c r="A476" s="2">
        <v>41207</v>
      </c>
      <c r="B476">
        <v>1.54E-2</v>
      </c>
      <c r="C476">
        <v>2.8999999999999998E-3</v>
      </c>
      <c r="D476">
        <v>0</v>
      </c>
      <c r="E476">
        <v>-2.0100000000000003E-2</v>
      </c>
      <c r="F476">
        <v>-2.5399999999999999E-2</v>
      </c>
      <c r="G476">
        <v>-1.11E-2</v>
      </c>
      <c r="H476">
        <v>-4.5999999999999999E-3</v>
      </c>
      <c r="I476">
        <v>6.7000000000000002E-3</v>
      </c>
      <c r="J476">
        <v>8.0000000000000004E-4</v>
      </c>
      <c r="K476">
        <v>-1.2500000000000001E-2</v>
      </c>
    </row>
    <row r="477" spans="1:11" x14ac:dyDescent="0.25">
      <c r="A477" s="2">
        <v>41208</v>
      </c>
      <c r="B477">
        <v>-1.9000000000000003E-2</v>
      </c>
      <c r="C477">
        <v>-1.1699999999999999E-2</v>
      </c>
      <c r="D477">
        <v>-5.8999999999999999E-3</v>
      </c>
      <c r="E477">
        <v>-1.2699999999999999E-2</v>
      </c>
      <c r="F477">
        <v>-6.8000000000000005E-3</v>
      </c>
      <c r="G477">
        <v>-5.9999999999999995E-4</v>
      </c>
      <c r="H477">
        <v>-2.3E-3</v>
      </c>
      <c r="I477">
        <v>2.1899999999999999E-2</v>
      </c>
      <c r="J477">
        <v>-1.4999999999999999E-2</v>
      </c>
      <c r="K477">
        <v>-6.9000000000000008E-3</v>
      </c>
    </row>
    <row r="478" spans="1:11" x14ac:dyDescent="0.25">
      <c r="A478" s="2">
        <v>41211</v>
      </c>
      <c r="B478">
        <v>1.5100000000000001E-2</v>
      </c>
      <c r="C478">
        <v>-1.09E-2</v>
      </c>
      <c r="D478">
        <v>4.7700000000000006E-2</v>
      </c>
      <c r="E478">
        <v>-9.7000000000000003E-3</v>
      </c>
      <c r="F478">
        <v>1.7500000000000002E-2</v>
      </c>
      <c r="G478">
        <v>1.61E-2</v>
      </c>
      <c r="H478">
        <v>-3.2600000000000004E-2</v>
      </c>
      <c r="I478">
        <v>1.0800000000000001E-2</v>
      </c>
      <c r="J478">
        <v>3.4000000000000002E-3</v>
      </c>
      <c r="K478">
        <v>-8.6E-3</v>
      </c>
    </row>
    <row r="479" spans="1:11" x14ac:dyDescent="0.25">
      <c r="A479" s="2">
        <v>41212</v>
      </c>
      <c r="B479">
        <v>-1.8800000000000001E-2</v>
      </c>
      <c r="C479">
        <v>-8.0000000000000004E-4</v>
      </c>
      <c r="D479">
        <v>8.5000000000000006E-3</v>
      </c>
      <c r="E479">
        <v>-1.1000000000000001E-3</v>
      </c>
      <c r="F479">
        <v>-7.4999999999999997E-3</v>
      </c>
      <c r="G479">
        <v>-1.44E-2</v>
      </c>
      <c r="H479">
        <v>9.64E-2</v>
      </c>
      <c r="I479">
        <v>-1.0800000000000001E-2</v>
      </c>
      <c r="J479">
        <v>-3.4000000000000002E-3</v>
      </c>
      <c r="K479">
        <v>1.4999999999999999E-2</v>
      </c>
    </row>
    <row r="480" spans="1:11" x14ac:dyDescent="0.25">
      <c r="A480" s="2">
        <v>41213</v>
      </c>
      <c r="B480">
        <v>-2.5000000000000001E-3</v>
      </c>
      <c r="C480">
        <v>1.78E-2</v>
      </c>
      <c r="D480">
        <v>-9.0000000000000011E-3</v>
      </c>
      <c r="E480">
        <v>1.2999999999999999E-3</v>
      </c>
      <c r="F480">
        <v>-2.3999999999999998E-3</v>
      </c>
      <c r="G480">
        <v>-1.2199999999999999E-2</v>
      </c>
      <c r="H480">
        <v>-4.4000000000000003E-3</v>
      </c>
      <c r="I480">
        <v>-1.5E-3</v>
      </c>
      <c r="J480">
        <v>6.8000000000000005E-3</v>
      </c>
      <c r="K480">
        <v>1.18E-2</v>
      </c>
    </row>
    <row r="481" spans="1:11" x14ac:dyDescent="0.25">
      <c r="A481" s="2">
        <v>41214</v>
      </c>
      <c r="B481">
        <v>9.7999999999999997E-3</v>
      </c>
      <c r="C481">
        <v>9.7000000000000003E-3</v>
      </c>
      <c r="D481">
        <v>-4.0000000000000001E-3</v>
      </c>
      <c r="E481">
        <v>5.8999999999999999E-3</v>
      </c>
      <c r="F481">
        <v>9.8999999999999991E-3</v>
      </c>
      <c r="G481">
        <v>2.3E-3</v>
      </c>
      <c r="H481">
        <v>1.1000000000000001E-2</v>
      </c>
      <c r="I481">
        <v>2.0000000000000001E-4</v>
      </c>
      <c r="J481">
        <v>3.0300000000000004E-2</v>
      </c>
      <c r="K481">
        <v>-1.3600000000000001E-2</v>
      </c>
    </row>
    <row r="482" spans="1:11" x14ac:dyDescent="0.25">
      <c r="A482" s="2">
        <v>41215</v>
      </c>
      <c r="B482">
        <v>0</v>
      </c>
      <c r="C482">
        <v>0</v>
      </c>
      <c r="D482">
        <v>0</v>
      </c>
      <c r="E482">
        <v>5.9999999999999995E-4</v>
      </c>
      <c r="F482">
        <v>1E-4</v>
      </c>
      <c r="G482">
        <v>1E-4</v>
      </c>
      <c r="H482">
        <v>0</v>
      </c>
      <c r="I482">
        <v>2.0000000000000001E-4</v>
      </c>
      <c r="J482">
        <v>0</v>
      </c>
      <c r="K482">
        <v>0</v>
      </c>
    </row>
    <row r="483" spans="1:11" x14ac:dyDescent="0.25">
      <c r="A483" s="2">
        <v>41218</v>
      </c>
      <c r="B483">
        <v>3.7000000000000002E-3</v>
      </c>
      <c r="C483">
        <v>-2.0300000000000002E-2</v>
      </c>
      <c r="D483">
        <v>2.3E-3</v>
      </c>
      <c r="E483">
        <v>4.1000000000000003E-3</v>
      </c>
      <c r="F483">
        <v>-3.4000000000000002E-3</v>
      </c>
      <c r="G483">
        <v>-6.0000000000000001E-3</v>
      </c>
      <c r="H483">
        <v>-4.4000000000000003E-3</v>
      </c>
      <c r="I483">
        <v>2.0000000000000001E-4</v>
      </c>
      <c r="J483">
        <v>-3.1099999999999999E-2</v>
      </c>
      <c r="K483">
        <v>2.3599999999999999E-2</v>
      </c>
    </row>
    <row r="484" spans="1:11" x14ac:dyDescent="0.25">
      <c r="A484" s="2">
        <v>41219</v>
      </c>
      <c r="B484">
        <v>8.8000000000000005E-3</v>
      </c>
      <c r="C484">
        <v>8.2000000000000007E-3</v>
      </c>
      <c r="D484">
        <v>-3.4000000000000002E-3</v>
      </c>
      <c r="E484">
        <v>2.0000000000000001E-4</v>
      </c>
      <c r="F484">
        <v>-1.3300000000000001E-2</v>
      </c>
      <c r="G484">
        <v>-5.7000000000000002E-3</v>
      </c>
      <c r="H484">
        <v>-8.8000000000000005E-3</v>
      </c>
      <c r="I484">
        <v>-6.1999999999999998E-3</v>
      </c>
      <c r="J484">
        <v>-4.1999999999999997E-3</v>
      </c>
      <c r="K484">
        <v>2.58E-2</v>
      </c>
    </row>
    <row r="485" spans="1:11" x14ac:dyDescent="0.25">
      <c r="A485" s="2">
        <v>41220</v>
      </c>
      <c r="B485">
        <v>-1.43E-2</v>
      </c>
      <c r="C485">
        <v>-1.3900000000000001E-2</v>
      </c>
      <c r="D485">
        <v>-2.3E-3</v>
      </c>
      <c r="E485">
        <v>-1.6400000000000001E-2</v>
      </c>
      <c r="F485">
        <v>-1.5300000000000001E-2</v>
      </c>
      <c r="G485">
        <v>-3.0999999999999999E-3</v>
      </c>
      <c r="H485">
        <v>-2.6499999999999999E-2</v>
      </c>
      <c r="I485">
        <v>-4.1000000000000003E-3</v>
      </c>
      <c r="J485">
        <v>-6.8000000000000005E-3</v>
      </c>
      <c r="K485">
        <v>-2.9999999999999997E-4</v>
      </c>
    </row>
    <row r="486" spans="1:11" x14ac:dyDescent="0.25">
      <c r="A486" s="2">
        <v>41221</v>
      </c>
      <c r="B486">
        <v>-4.5000000000000005E-3</v>
      </c>
      <c r="C486">
        <v>2.0000000000000001E-4</v>
      </c>
      <c r="D486">
        <v>3.73E-2</v>
      </c>
      <c r="E486">
        <v>7.6E-3</v>
      </c>
      <c r="F486">
        <v>5.0000000000000001E-4</v>
      </c>
      <c r="G486">
        <v>3.0999999999999999E-3</v>
      </c>
      <c r="H486">
        <v>-2.3E-3</v>
      </c>
      <c r="I486">
        <v>2.0000000000000001E-4</v>
      </c>
      <c r="J486">
        <v>-7.7000000000000002E-3</v>
      </c>
      <c r="K486">
        <v>-7.0999999999999995E-3</v>
      </c>
    </row>
    <row r="487" spans="1:11" x14ac:dyDescent="0.25">
      <c r="A487" s="2">
        <v>41222</v>
      </c>
      <c r="B487">
        <v>-1.37E-2</v>
      </c>
      <c r="C487">
        <v>-1.0200000000000001E-2</v>
      </c>
      <c r="D487">
        <v>1.9299999999999998E-2</v>
      </c>
      <c r="E487">
        <v>-1.1999999999999999E-3</v>
      </c>
      <c r="F487">
        <v>-3.3E-3</v>
      </c>
      <c r="G487">
        <v>1.2999999999999999E-3</v>
      </c>
      <c r="H487">
        <v>-2.3E-3</v>
      </c>
      <c r="I487">
        <v>2.0000000000000001E-4</v>
      </c>
      <c r="J487">
        <v>-1.55E-2</v>
      </c>
      <c r="K487">
        <v>2.6600000000000002E-2</v>
      </c>
    </row>
    <row r="488" spans="1:11" x14ac:dyDescent="0.25">
      <c r="A488" s="2">
        <v>41225</v>
      </c>
      <c r="B488">
        <v>-7.8000000000000005E-3</v>
      </c>
      <c r="C488">
        <v>4.3E-3</v>
      </c>
      <c r="D488">
        <v>-8.1000000000000013E-3</v>
      </c>
      <c r="E488">
        <v>4.3E-3</v>
      </c>
      <c r="F488">
        <v>1.7600000000000001E-2</v>
      </c>
      <c r="G488">
        <v>3.1800000000000002E-2</v>
      </c>
      <c r="H488">
        <v>0</v>
      </c>
      <c r="I488">
        <v>-8.5000000000000006E-3</v>
      </c>
      <c r="J488">
        <v>-1.7000000000000001E-3</v>
      </c>
      <c r="K488">
        <v>1.2800000000000001E-2</v>
      </c>
    </row>
    <row r="489" spans="1:11" x14ac:dyDescent="0.25">
      <c r="A489" s="2">
        <v>41226</v>
      </c>
      <c r="B489">
        <v>-1.4000000000000002E-3</v>
      </c>
      <c r="C489">
        <v>1.4199999999999999E-2</v>
      </c>
      <c r="D489">
        <v>1.6000000000000001E-3</v>
      </c>
      <c r="E489">
        <v>-2.3999999999999998E-3</v>
      </c>
      <c r="F489">
        <v>2.0499999999999997E-2</v>
      </c>
      <c r="G489">
        <v>1.6300000000000002E-2</v>
      </c>
      <c r="H489">
        <v>6.3900000000000012E-2</v>
      </c>
      <c r="I489">
        <v>2.0000000000000001E-4</v>
      </c>
      <c r="J489">
        <v>1.14E-2</v>
      </c>
      <c r="K489">
        <v>-5.3E-3</v>
      </c>
    </row>
    <row r="490" spans="1:11" x14ac:dyDescent="0.25">
      <c r="A490" s="2">
        <v>41227</v>
      </c>
      <c r="B490">
        <v>-3.8E-3</v>
      </c>
      <c r="C490">
        <v>-1.3300000000000001E-2</v>
      </c>
      <c r="D490">
        <v>-2.2000000000000001E-3</v>
      </c>
      <c r="E490">
        <v>3.0000000000000001E-3</v>
      </c>
      <c r="F490">
        <v>-2.3999999999999998E-3</v>
      </c>
      <c r="G490">
        <v>-7.000000000000001E-3</v>
      </c>
      <c r="H490">
        <v>-2.58E-2</v>
      </c>
      <c r="I490">
        <v>2.0000000000000001E-4</v>
      </c>
      <c r="J490">
        <v>-2.4199999999999999E-2</v>
      </c>
      <c r="K490">
        <v>-4.4600000000000001E-2</v>
      </c>
    </row>
    <row r="491" spans="1:11" x14ac:dyDescent="0.25">
      <c r="A491" s="2">
        <v>41228</v>
      </c>
      <c r="B491">
        <v>-1.9599999999999999E-2</v>
      </c>
      <c r="C491">
        <v>-5.0000000000000001E-4</v>
      </c>
      <c r="D491">
        <v>-2.2400000000000003E-2</v>
      </c>
      <c r="E491">
        <v>-5.3E-3</v>
      </c>
      <c r="F491">
        <v>-1.03E-2</v>
      </c>
      <c r="G491">
        <v>-2E-3</v>
      </c>
      <c r="H491">
        <v>8.8000000000000005E-3</v>
      </c>
      <c r="I491">
        <v>1.7600000000000001E-2</v>
      </c>
      <c r="J491">
        <v>4.4000000000000003E-3</v>
      </c>
      <c r="K491">
        <v>5.2900000000000003E-2</v>
      </c>
    </row>
    <row r="492" spans="1:11" x14ac:dyDescent="0.25">
      <c r="A492" s="2">
        <v>41229</v>
      </c>
      <c r="B492">
        <v>1.8000000000000002E-2</v>
      </c>
      <c r="C492">
        <v>1.3100000000000001E-2</v>
      </c>
      <c r="D492">
        <v>-7.3000000000000001E-3</v>
      </c>
      <c r="E492">
        <v>8.9999999999999998E-4</v>
      </c>
      <c r="F492">
        <v>1.01E-2</v>
      </c>
      <c r="G492">
        <v>5.8999999999999999E-3</v>
      </c>
      <c r="H492">
        <v>1.09E-2</v>
      </c>
      <c r="I492">
        <v>2.0000000000000001E-4</v>
      </c>
      <c r="J492">
        <v>-2.5999999999999999E-3</v>
      </c>
      <c r="K492">
        <v>8.0000000000000004E-4</v>
      </c>
    </row>
    <row r="493" spans="1:11" x14ac:dyDescent="0.25">
      <c r="A493" s="2">
        <v>41232</v>
      </c>
      <c r="B493">
        <v>0</v>
      </c>
      <c r="C493">
        <v>0</v>
      </c>
      <c r="D493">
        <v>0</v>
      </c>
      <c r="E493">
        <v>5.9999999999999995E-4</v>
      </c>
      <c r="F493">
        <v>1E-4</v>
      </c>
      <c r="G493">
        <v>1E-4</v>
      </c>
      <c r="H493">
        <v>0</v>
      </c>
      <c r="I493">
        <v>2.0000000000000001E-4</v>
      </c>
      <c r="J493">
        <v>0</v>
      </c>
      <c r="K493">
        <v>0</v>
      </c>
    </row>
    <row r="494" spans="1:11" x14ac:dyDescent="0.25">
      <c r="A494" s="2">
        <v>41233</v>
      </c>
      <c r="B494">
        <v>1.7399999999999999E-2</v>
      </c>
      <c r="C494">
        <v>5.6000000000000008E-3</v>
      </c>
      <c r="D494">
        <v>3.04E-2</v>
      </c>
      <c r="E494">
        <v>1.5900000000000001E-2</v>
      </c>
      <c r="F494">
        <v>1.77E-2</v>
      </c>
      <c r="G494">
        <v>4.7000000000000002E-3</v>
      </c>
      <c r="H494">
        <v>-8.6E-3</v>
      </c>
      <c r="I494">
        <v>2.0000000000000001E-4</v>
      </c>
      <c r="J494">
        <v>4.3400000000000001E-2</v>
      </c>
      <c r="K494">
        <v>4.3E-3</v>
      </c>
    </row>
    <row r="495" spans="1:11" x14ac:dyDescent="0.25">
      <c r="A495" s="2">
        <v>41234</v>
      </c>
      <c r="B495">
        <v>9.8999999999999991E-3</v>
      </c>
      <c r="C495">
        <v>7.3000000000000001E-3</v>
      </c>
      <c r="D495">
        <v>-2.7000000000000001E-3</v>
      </c>
      <c r="E495">
        <v>5.7000000000000002E-3</v>
      </c>
      <c r="F495">
        <v>7.4999999999999997E-3</v>
      </c>
      <c r="G495">
        <v>1.89E-2</v>
      </c>
      <c r="H495">
        <v>0</v>
      </c>
      <c r="I495">
        <v>2.58E-2</v>
      </c>
      <c r="J495">
        <v>2.5000000000000001E-3</v>
      </c>
      <c r="K495">
        <v>9.300000000000001E-3</v>
      </c>
    </row>
    <row r="496" spans="1:11" x14ac:dyDescent="0.25">
      <c r="A496" s="2">
        <v>41235</v>
      </c>
      <c r="B496">
        <v>-4.5000000000000005E-3</v>
      </c>
      <c r="C496">
        <v>1.3500000000000002E-2</v>
      </c>
      <c r="D496">
        <v>-5.0000000000000001E-4</v>
      </c>
      <c r="E496">
        <v>1.7000000000000001E-3</v>
      </c>
      <c r="F496">
        <v>-5.6000000000000008E-3</v>
      </c>
      <c r="G496">
        <v>1.11E-2</v>
      </c>
      <c r="H496">
        <v>6.5000000000000006E-3</v>
      </c>
      <c r="I496">
        <v>-1.23E-2</v>
      </c>
      <c r="J496">
        <v>4.1999999999999997E-3</v>
      </c>
      <c r="K496">
        <v>3.2000000000000002E-3</v>
      </c>
    </row>
    <row r="497" spans="1:11" x14ac:dyDescent="0.25">
      <c r="A497" s="2">
        <v>41236</v>
      </c>
      <c r="B497">
        <v>1.1999999999999999E-3</v>
      </c>
      <c r="C497">
        <v>3.3E-3</v>
      </c>
      <c r="D497">
        <v>1.6000000000000001E-3</v>
      </c>
      <c r="E497">
        <v>0</v>
      </c>
      <c r="F497">
        <v>2E-3</v>
      </c>
      <c r="G497">
        <v>3.5000000000000005E-3</v>
      </c>
      <c r="H497">
        <v>4.3E-3</v>
      </c>
      <c r="I497">
        <v>-1.67E-2</v>
      </c>
      <c r="J497">
        <v>-5.1000000000000004E-3</v>
      </c>
      <c r="K497">
        <v>-6.7000000000000002E-3</v>
      </c>
    </row>
    <row r="498" spans="1:11" x14ac:dyDescent="0.25">
      <c r="A498" s="2">
        <v>41239</v>
      </c>
      <c r="B498">
        <v>1.0700000000000001E-2</v>
      </c>
      <c r="C498">
        <v>-2.7000000000000001E-3</v>
      </c>
      <c r="D498">
        <v>-5.5000000000000005E-3</v>
      </c>
      <c r="E498">
        <v>5.1000000000000004E-3</v>
      </c>
      <c r="F498">
        <v>1.5700000000000002E-2</v>
      </c>
      <c r="G498">
        <v>6.8000000000000005E-3</v>
      </c>
      <c r="H498">
        <v>-4.3E-3</v>
      </c>
      <c r="I498">
        <v>8.6999999999999994E-3</v>
      </c>
      <c r="J498">
        <v>-8.0000000000000004E-4</v>
      </c>
      <c r="K498">
        <v>-9.7999999999999997E-3</v>
      </c>
    </row>
    <row r="499" spans="1:11" x14ac:dyDescent="0.25">
      <c r="A499" s="2">
        <v>41240</v>
      </c>
      <c r="B499">
        <v>-6.8000000000000005E-3</v>
      </c>
      <c r="C499">
        <v>1.4000000000000002E-3</v>
      </c>
      <c r="D499">
        <v>5.5000000000000005E-3</v>
      </c>
      <c r="E499">
        <v>-1.7299999999999999E-2</v>
      </c>
      <c r="F499">
        <v>-5.9999999999999995E-4</v>
      </c>
      <c r="G499">
        <v>-6.8000000000000005E-3</v>
      </c>
      <c r="H499">
        <v>4.7599999999999996E-2</v>
      </c>
      <c r="I499">
        <v>2.1400000000000002E-2</v>
      </c>
      <c r="J499">
        <v>-7.6E-3</v>
      </c>
      <c r="K499">
        <v>9.1000000000000004E-3</v>
      </c>
    </row>
    <row r="500" spans="1:11" x14ac:dyDescent="0.25">
      <c r="A500" s="2">
        <v>41241</v>
      </c>
      <c r="B500">
        <v>5.9999999999999995E-4</v>
      </c>
      <c r="C500">
        <v>1.0700000000000001E-2</v>
      </c>
      <c r="D500">
        <v>-3.3E-3</v>
      </c>
      <c r="E500">
        <v>-8.9999999999999998E-4</v>
      </c>
      <c r="F500">
        <v>-2.8000000000000004E-3</v>
      </c>
      <c r="G500">
        <v>-4.8999999999999998E-3</v>
      </c>
      <c r="H500">
        <v>3.3099999999999997E-2</v>
      </c>
      <c r="I500">
        <v>-1.03E-2</v>
      </c>
      <c r="J500">
        <v>7.7000000000000002E-3</v>
      </c>
      <c r="K500">
        <v>1.5E-3</v>
      </c>
    </row>
    <row r="501" spans="1:11" x14ac:dyDescent="0.25">
      <c r="A501" s="2">
        <v>41242</v>
      </c>
      <c r="B501">
        <v>8.3000000000000001E-3</v>
      </c>
      <c r="C501">
        <v>5.4000000000000003E-3</v>
      </c>
      <c r="D501">
        <v>3.9599999999999996E-2</v>
      </c>
      <c r="E501">
        <v>4.4000000000000003E-3</v>
      </c>
      <c r="F501">
        <v>3.2000000000000002E-3</v>
      </c>
      <c r="G501">
        <v>-1.7000000000000001E-3</v>
      </c>
      <c r="H501">
        <v>2.8000000000000004E-2</v>
      </c>
      <c r="I501">
        <v>1.0700000000000001E-2</v>
      </c>
      <c r="J501">
        <v>-5.8999999999999999E-3</v>
      </c>
      <c r="K501">
        <v>-1E-3</v>
      </c>
    </row>
    <row r="502" spans="1:11" x14ac:dyDescent="0.25">
      <c r="A502" s="2">
        <v>41243</v>
      </c>
      <c r="B502">
        <v>1.7600000000000001E-2</v>
      </c>
      <c r="C502">
        <v>-1.5600000000000001E-2</v>
      </c>
      <c r="D502">
        <v>3.7499999999999999E-2</v>
      </c>
      <c r="E502">
        <v>-1.14E-2</v>
      </c>
      <c r="F502">
        <v>5.9200000000000003E-2</v>
      </c>
      <c r="G502">
        <v>5.4000000000000003E-3</v>
      </c>
      <c r="H502">
        <v>1.9E-3</v>
      </c>
      <c r="I502">
        <v>-1.9E-3</v>
      </c>
      <c r="J502">
        <v>-1.7899999999999999E-2</v>
      </c>
      <c r="K502">
        <v>1.4800000000000001E-2</v>
      </c>
    </row>
    <row r="503" spans="1:11" x14ac:dyDescent="0.25">
      <c r="A503" s="2">
        <v>41246</v>
      </c>
      <c r="B503">
        <v>-3.5999999999999999E-3</v>
      </c>
      <c r="C503">
        <v>3.39E-2</v>
      </c>
      <c r="D503">
        <v>1.2699999999999999E-2</v>
      </c>
      <c r="E503">
        <v>8.0000000000000002E-3</v>
      </c>
      <c r="F503">
        <v>-8.3000000000000001E-3</v>
      </c>
      <c r="G503">
        <v>1.24E-2</v>
      </c>
      <c r="H503">
        <v>1.1699999999999999E-2</v>
      </c>
      <c r="I503">
        <v>-1.4499999999999999E-2</v>
      </c>
      <c r="J503">
        <v>1.3000000000000001E-2</v>
      </c>
      <c r="K503">
        <v>-7.7000000000000002E-3</v>
      </c>
    </row>
    <row r="504" spans="1:11" x14ac:dyDescent="0.25">
      <c r="A504" s="2">
        <v>41247</v>
      </c>
      <c r="B504">
        <v>-1.2E-2</v>
      </c>
      <c r="C504">
        <v>2.8999999999999998E-2</v>
      </c>
      <c r="D504">
        <v>-3.1200000000000002E-2</v>
      </c>
      <c r="E504">
        <v>5.9999999999999995E-4</v>
      </c>
      <c r="F504">
        <v>-4.7000000000000002E-3</v>
      </c>
      <c r="G504">
        <v>2.0000000000000001E-4</v>
      </c>
      <c r="H504">
        <v>-1.9E-3</v>
      </c>
      <c r="I504">
        <v>-1.1000000000000001E-3</v>
      </c>
      <c r="J504">
        <v>-5.1000000000000004E-3</v>
      </c>
      <c r="K504">
        <v>1.5E-3</v>
      </c>
    </row>
    <row r="505" spans="1:11" x14ac:dyDescent="0.25">
      <c r="A505" s="2">
        <v>41248</v>
      </c>
      <c r="B505">
        <v>1.6799999999999999E-2</v>
      </c>
      <c r="C505">
        <v>1E-3</v>
      </c>
      <c r="D505">
        <v>9.4000000000000004E-3</v>
      </c>
      <c r="E505">
        <v>2.9999999999999997E-4</v>
      </c>
      <c r="F505">
        <v>4.3E-3</v>
      </c>
      <c r="G505">
        <v>-1.46E-2</v>
      </c>
      <c r="H505">
        <v>9.5999999999999992E-3</v>
      </c>
      <c r="I505">
        <v>2.0000000000000001E-4</v>
      </c>
      <c r="J505">
        <v>-1.7000000000000001E-3</v>
      </c>
      <c r="K505">
        <v>-1.52E-2</v>
      </c>
    </row>
    <row r="506" spans="1:11" x14ac:dyDescent="0.25">
      <c r="A506" s="2">
        <v>41249</v>
      </c>
      <c r="B506">
        <v>-3.5999999999999999E-3</v>
      </c>
      <c r="C506">
        <v>-8.2000000000000007E-3</v>
      </c>
      <c r="D506">
        <v>2.7800000000000002E-2</v>
      </c>
      <c r="E506">
        <v>9.5000000000000015E-3</v>
      </c>
      <c r="F506">
        <v>-1.1999999999999999E-3</v>
      </c>
      <c r="G506">
        <v>7.9000000000000008E-3</v>
      </c>
      <c r="H506">
        <v>-2.86E-2</v>
      </c>
      <c r="I506">
        <v>-5.4000000000000003E-3</v>
      </c>
      <c r="J506">
        <v>6.0000000000000001E-3</v>
      </c>
      <c r="K506">
        <v>1.04E-2</v>
      </c>
    </row>
    <row r="507" spans="1:11" x14ac:dyDescent="0.25">
      <c r="A507" s="2">
        <v>41250</v>
      </c>
      <c r="B507">
        <v>1.09E-2</v>
      </c>
      <c r="C507">
        <v>9.5999999999999992E-3</v>
      </c>
      <c r="D507">
        <v>-2.2000000000000002E-2</v>
      </c>
      <c r="E507">
        <v>1.3300000000000001E-2</v>
      </c>
      <c r="F507">
        <v>0.02</v>
      </c>
      <c r="G507">
        <v>6.1999999999999998E-3</v>
      </c>
      <c r="H507">
        <v>-9.7999999999999997E-3</v>
      </c>
      <c r="I507">
        <v>2.0000000000000001E-4</v>
      </c>
      <c r="J507">
        <v>-8.9999999999999998E-4</v>
      </c>
      <c r="K507">
        <v>4.1999999999999997E-3</v>
      </c>
    </row>
    <row r="508" spans="1:11" x14ac:dyDescent="0.25">
      <c r="A508" s="2">
        <v>41253</v>
      </c>
      <c r="B508">
        <v>-3.5999999999999999E-3</v>
      </c>
      <c r="C508">
        <v>3.4200000000000001E-2</v>
      </c>
      <c r="D508">
        <v>1.0800000000000001E-2</v>
      </c>
      <c r="E508">
        <v>-1.1999999999999999E-3</v>
      </c>
      <c r="F508">
        <v>8.6E-3</v>
      </c>
      <c r="G508">
        <v>1.8200000000000001E-2</v>
      </c>
      <c r="H508">
        <v>7.9000000000000008E-3</v>
      </c>
      <c r="I508">
        <v>7.000000000000001E-3</v>
      </c>
      <c r="J508">
        <v>-6.0000000000000001E-3</v>
      </c>
      <c r="K508">
        <v>1.29E-2</v>
      </c>
    </row>
    <row r="509" spans="1:11" x14ac:dyDescent="0.25">
      <c r="A509" s="2">
        <v>41254</v>
      </c>
      <c r="B509">
        <v>2E-3</v>
      </c>
      <c r="C509">
        <v>1.6400000000000001E-2</v>
      </c>
      <c r="D509">
        <v>6.0999999999999995E-3</v>
      </c>
      <c r="E509">
        <v>9.0000000000000011E-3</v>
      </c>
      <c r="F509">
        <v>-4.5000000000000005E-3</v>
      </c>
      <c r="G509">
        <v>-2.5899999999999999E-2</v>
      </c>
      <c r="H509">
        <v>9.7999999999999997E-3</v>
      </c>
      <c r="I509">
        <v>1.7100000000000001E-2</v>
      </c>
      <c r="J509">
        <v>0</v>
      </c>
      <c r="K509">
        <v>8.1300000000000011E-2</v>
      </c>
    </row>
    <row r="510" spans="1:11" x14ac:dyDescent="0.25">
      <c r="A510" s="2">
        <v>41255</v>
      </c>
      <c r="B510">
        <v>0</v>
      </c>
      <c r="C510">
        <v>0</v>
      </c>
      <c r="D510">
        <v>0</v>
      </c>
      <c r="E510">
        <v>5.9999999999999995E-4</v>
      </c>
      <c r="F510">
        <v>1E-4</v>
      </c>
      <c r="G510">
        <v>1E-4</v>
      </c>
      <c r="H510">
        <v>0</v>
      </c>
      <c r="I510">
        <v>2.0000000000000001E-4</v>
      </c>
      <c r="J510">
        <v>0</v>
      </c>
      <c r="K510">
        <v>0</v>
      </c>
    </row>
    <row r="511" spans="1:11" x14ac:dyDescent="0.25">
      <c r="A511" s="2">
        <v>41256</v>
      </c>
      <c r="B511">
        <v>1.78E-2</v>
      </c>
      <c r="C511">
        <v>-2.2099999999999998E-2</v>
      </c>
      <c r="D511">
        <v>-2.4199999999999999E-2</v>
      </c>
      <c r="E511">
        <v>-2.9100000000000001E-2</v>
      </c>
      <c r="F511">
        <v>-1.5300000000000001E-2</v>
      </c>
      <c r="G511">
        <v>-1.89E-2</v>
      </c>
      <c r="H511">
        <v>-1.95E-2</v>
      </c>
      <c r="I511">
        <v>2.0000000000000001E-4</v>
      </c>
      <c r="J511">
        <v>4.3E-3</v>
      </c>
      <c r="K511">
        <v>2.07E-2</v>
      </c>
    </row>
    <row r="512" spans="1:11" x14ac:dyDescent="0.25">
      <c r="A512" s="2">
        <v>41257</v>
      </c>
      <c r="B512">
        <v>3.4300000000000004E-2</v>
      </c>
      <c r="C512">
        <v>3.4000000000000002E-3</v>
      </c>
      <c r="D512">
        <v>-2.5999999999999999E-3</v>
      </c>
      <c r="E512">
        <v>1.0200000000000001E-2</v>
      </c>
      <c r="F512">
        <v>1.24E-2</v>
      </c>
      <c r="G512">
        <v>1.09E-2</v>
      </c>
      <c r="H512">
        <v>6.0000000000000001E-3</v>
      </c>
      <c r="I512">
        <v>2.0000000000000001E-4</v>
      </c>
      <c r="J512">
        <v>8.6E-3</v>
      </c>
      <c r="K512">
        <v>-8.6999999999999994E-3</v>
      </c>
    </row>
    <row r="513" spans="1:11" x14ac:dyDescent="0.25">
      <c r="A513" s="2">
        <v>41260</v>
      </c>
      <c r="B513">
        <v>4.7700000000000006E-2</v>
      </c>
      <c r="C513">
        <v>4.0000000000000001E-3</v>
      </c>
      <c r="D513">
        <v>2.5300000000000003E-2</v>
      </c>
      <c r="E513">
        <v>2.0000000000000001E-4</v>
      </c>
      <c r="F513">
        <v>-1.11E-2</v>
      </c>
      <c r="G513">
        <v>3.5000000000000005E-3</v>
      </c>
      <c r="H513">
        <v>-7.9000000000000008E-3</v>
      </c>
      <c r="I513">
        <v>1.89E-2</v>
      </c>
      <c r="J513">
        <v>4.6900000000000004E-2</v>
      </c>
      <c r="K513">
        <v>-8.9999999999999998E-4</v>
      </c>
    </row>
    <row r="514" spans="1:11" x14ac:dyDescent="0.25">
      <c r="A514" s="2">
        <v>41261</v>
      </c>
      <c r="B514">
        <v>3.32E-2</v>
      </c>
      <c r="C514">
        <v>2.5300000000000003E-2</v>
      </c>
      <c r="D514">
        <v>-1.9699999999999999E-2</v>
      </c>
      <c r="E514">
        <v>8.6999999999999994E-3</v>
      </c>
      <c r="F514">
        <v>1.8000000000000002E-2</v>
      </c>
      <c r="G514">
        <v>1.9599999999999999E-2</v>
      </c>
      <c r="H514">
        <v>0</v>
      </c>
      <c r="I514">
        <v>-8.0000000000000002E-3</v>
      </c>
      <c r="J514">
        <v>1.14E-2</v>
      </c>
      <c r="K514">
        <v>9.1999999999999998E-3</v>
      </c>
    </row>
    <row r="515" spans="1:11" x14ac:dyDescent="0.25">
      <c r="A515" s="2">
        <v>41262</v>
      </c>
      <c r="B515">
        <v>-2.2800000000000001E-2</v>
      </c>
      <c r="C515">
        <v>7.3000000000000001E-3</v>
      </c>
      <c r="D515">
        <v>-3.7600000000000001E-2</v>
      </c>
      <c r="E515">
        <v>8.5000000000000006E-3</v>
      </c>
      <c r="F515">
        <v>5.3E-3</v>
      </c>
      <c r="G515">
        <v>-7.9000000000000008E-3</v>
      </c>
      <c r="H515">
        <v>2.7800000000000002E-2</v>
      </c>
      <c r="I515">
        <v>-1.0200000000000001E-2</v>
      </c>
      <c r="J515">
        <v>2.8999999999999998E-2</v>
      </c>
      <c r="K515">
        <v>1.8500000000000003E-2</v>
      </c>
    </row>
    <row r="516" spans="1:11" x14ac:dyDescent="0.25">
      <c r="A516" s="2">
        <v>41263</v>
      </c>
      <c r="B516">
        <v>-5.4000000000000003E-3</v>
      </c>
      <c r="C516">
        <v>-2.98E-2</v>
      </c>
      <c r="D516">
        <v>1.23E-2</v>
      </c>
      <c r="E516">
        <v>2.9999999999999997E-4</v>
      </c>
      <c r="F516">
        <v>2.8000000000000004E-3</v>
      </c>
      <c r="G516">
        <v>-1.1999999999999999E-3</v>
      </c>
      <c r="H516">
        <v>0</v>
      </c>
      <c r="I516">
        <v>2.0000000000000001E-4</v>
      </c>
      <c r="J516">
        <v>-3.0999999999999999E-3</v>
      </c>
      <c r="K516">
        <v>-5.0000000000000001E-3</v>
      </c>
    </row>
    <row r="517" spans="1:11" x14ac:dyDescent="0.25">
      <c r="A517" s="2">
        <v>41264</v>
      </c>
      <c r="B517">
        <v>-1.1200000000000002E-2</v>
      </c>
      <c r="C517">
        <v>-5.0000000000000001E-3</v>
      </c>
      <c r="D517">
        <v>-2.4799999999999999E-2</v>
      </c>
      <c r="E517">
        <v>-1.2E-2</v>
      </c>
      <c r="F517">
        <v>-8.0000000000000002E-3</v>
      </c>
      <c r="G517">
        <v>8.6E-3</v>
      </c>
      <c r="H517">
        <v>-1.1599999999999999E-2</v>
      </c>
      <c r="I517">
        <v>2.0000000000000001E-4</v>
      </c>
      <c r="J517">
        <v>-3.9000000000000003E-3</v>
      </c>
      <c r="K517">
        <v>-7.000000000000001E-4</v>
      </c>
    </row>
    <row r="518" spans="1:11" x14ac:dyDescent="0.25">
      <c r="A518" s="2">
        <v>41267</v>
      </c>
      <c r="B518">
        <v>3.8E-3</v>
      </c>
      <c r="C518">
        <v>1.18E-2</v>
      </c>
      <c r="D518">
        <v>7.6E-3</v>
      </c>
      <c r="E518">
        <v>-8.0000000000000002E-3</v>
      </c>
      <c r="F518">
        <v>9.5999999999999992E-3</v>
      </c>
      <c r="G518">
        <v>3.4000000000000002E-3</v>
      </c>
      <c r="H518">
        <v>-1.1699999999999999E-2</v>
      </c>
      <c r="I518">
        <v>2.0000000000000001E-4</v>
      </c>
      <c r="J518">
        <v>-1.6000000000000001E-3</v>
      </c>
      <c r="K518">
        <v>1.72E-2</v>
      </c>
    </row>
    <row r="519" spans="1:11" x14ac:dyDescent="0.25">
      <c r="A519" s="2">
        <v>41268</v>
      </c>
      <c r="B519">
        <v>0</v>
      </c>
      <c r="C519">
        <v>0</v>
      </c>
      <c r="D519">
        <v>0</v>
      </c>
      <c r="E519">
        <v>5.9999999999999995E-4</v>
      </c>
      <c r="F519">
        <v>1E-4</v>
      </c>
      <c r="G519">
        <v>1E-4</v>
      </c>
      <c r="H519">
        <v>0</v>
      </c>
      <c r="I519">
        <v>2.0000000000000001E-4</v>
      </c>
      <c r="J519">
        <v>0</v>
      </c>
      <c r="K519">
        <v>0</v>
      </c>
    </row>
    <row r="520" spans="1:11" x14ac:dyDescent="0.25">
      <c r="A520" s="2">
        <v>41269</v>
      </c>
      <c r="B520">
        <v>-4.0000000000000001E-3</v>
      </c>
      <c r="C520">
        <v>-7.4000000000000003E-3</v>
      </c>
      <c r="D520">
        <v>1.1300000000000001E-2</v>
      </c>
      <c r="E520">
        <v>1.1999999999999999E-3</v>
      </c>
      <c r="F520">
        <v>-7.000000000000001E-3</v>
      </c>
      <c r="G520">
        <v>-6.0999999999999995E-3</v>
      </c>
      <c r="H520">
        <v>2.7699999999999999E-2</v>
      </c>
      <c r="I520">
        <v>2.0000000000000001E-4</v>
      </c>
      <c r="J520">
        <v>-2.3999999999999998E-3</v>
      </c>
      <c r="K520">
        <v>-3.0700000000000002E-2</v>
      </c>
    </row>
    <row r="521" spans="1:11" x14ac:dyDescent="0.25">
      <c r="A521" s="2">
        <v>41270</v>
      </c>
      <c r="B521">
        <v>-2.0000000000000001E-4</v>
      </c>
      <c r="C521">
        <v>4.1000000000000003E-3</v>
      </c>
      <c r="D521">
        <v>-1.49E-2</v>
      </c>
      <c r="E521">
        <v>6.6E-3</v>
      </c>
      <c r="F521">
        <v>3.3E-3</v>
      </c>
      <c r="G521">
        <v>-2.5999999999999999E-3</v>
      </c>
      <c r="H521">
        <v>-1.3500000000000002E-2</v>
      </c>
      <c r="I521">
        <v>2.0000000000000001E-4</v>
      </c>
      <c r="J521">
        <v>8.0000000000000004E-4</v>
      </c>
      <c r="K521">
        <v>-3.44E-2</v>
      </c>
    </row>
    <row r="522" spans="1:11" x14ac:dyDescent="0.25">
      <c r="A522" s="2">
        <v>41271</v>
      </c>
      <c r="B522">
        <v>-2.8000000000000004E-3</v>
      </c>
      <c r="C522">
        <v>2.0300000000000002E-2</v>
      </c>
      <c r="D522">
        <v>-1.1899999999999999E-2</v>
      </c>
      <c r="E522">
        <v>5.3E-3</v>
      </c>
      <c r="F522">
        <v>2.0999999999999999E-3</v>
      </c>
      <c r="G522">
        <v>1.9699999999999999E-2</v>
      </c>
      <c r="H522">
        <v>-2E-3</v>
      </c>
      <c r="I522">
        <v>1.6799999999999999E-2</v>
      </c>
      <c r="J522">
        <v>8.0000000000000004E-4</v>
      </c>
      <c r="K522">
        <v>2.1899999999999999E-2</v>
      </c>
    </row>
    <row r="523" spans="1:11" x14ac:dyDescent="0.25">
      <c r="A523" s="2">
        <v>41274</v>
      </c>
      <c r="B523">
        <v>-4.0000000000000001E-3</v>
      </c>
      <c r="C523">
        <v>-5.6000000000000008E-3</v>
      </c>
      <c r="D523">
        <v>3.3E-3</v>
      </c>
      <c r="E523">
        <v>1E-3</v>
      </c>
      <c r="F523">
        <v>3.9000000000000003E-3</v>
      </c>
      <c r="G523">
        <v>-1.01E-2</v>
      </c>
      <c r="H523">
        <v>-7.8000000000000005E-3</v>
      </c>
      <c r="I523">
        <v>2.0000000000000001E-4</v>
      </c>
      <c r="J523">
        <v>3.2000000000000002E-3</v>
      </c>
      <c r="K523">
        <v>2.3700000000000002E-2</v>
      </c>
    </row>
    <row r="524" spans="1:11" x14ac:dyDescent="0.25">
      <c r="A524" s="2">
        <v>41275</v>
      </c>
      <c r="B524">
        <v>0</v>
      </c>
      <c r="C524">
        <v>0</v>
      </c>
      <c r="D524">
        <v>0</v>
      </c>
      <c r="E524">
        <v>5.9999999999999995E-4</v>
      </c>
      <c r="F524">
        <v>1E-4</v>
      </c>
      <c r="G524">
        <v>1E-4</v>
      </c>
      <c r="H524">
        <v>0</v>
      </c>
      <c r="I524">
        <v>2.0000000000000001E-4</v>
      </c>
      <c r="J524">
        <v>0</v>
      </c>
      <c r="K524">
        <v>0</v>
      </c>
    </row>
    <row r="525" spans="1:11" x14ac:dyDescent="0.25">
      <c r="A525" s="2">
        <v>41276</v>
      </c>
      <c r="B525">
        <v>2.7600000000000003E-2</v>
      </c>
      <c r="C525">
        <v>3.95E-2</v>
      </c>
      <c r="D525">
        <v>3.7600000000000001E-2</v>
      </c>
      <c r="E525">
        <v>2.0199999999999999E-2</v>
      </c>
      <c r="F525">
        <v>1.67E-2</v>
      </c>
      <c r="G525">
        <v>-1.5E-3</v>
      </c>
      <c r="H525">
        <v>1.9699999999999999E-2</v>
      </c>
      <c r="I525">
        <v>2.1499999999999998E-2</v>
      </c>
      <c r="J525">
        <v>4.4900000000000002E-2</v>
      </c>
      <c r="K525">
        <v>4.3700000000000003E-2</v>
      </c>
    </row>
    <row r="526" spans="1:11" x14ac:dyDescent="0.25">
      <c r="A526" s="2">
        <v>41277</v>
      </c>
      <c r="B526">
        <v>-3.0200000000000001E-2</v>
      </c>
      <c r="C526">
        <v>-1.61E-2</v>
      </c>
      <c r="D526">
        <v>-1.84E-2</v>
      </c>
      <c r="E526">
        <v>-1.2199999999999999E-2</v>
      </c>
      <c r="F526">
        <v>-2.5999999999999999E-3</v>
      </c>
      <c r="G526">
        <v>9.5000000000000015E-3</v>
      </c>
      <c r="H526">
        <v>-1.9E-3</v>
      </c>
      <c r="I526">
        <v>2.0000000000000001E-4</v>
      </c>
      <c r="J526">
        <v>-8.3000000000000001E-3</v>
      </c>
      <c r="K526">
        <v>-1.29E-2</v>
      </c>
    </row>
    <row r="527" spans="1:11" x14ac:dyDescent="0.25">
      <c r="A527" s="2">
        <v>41278</v>
      </c>
      <c r="B527">
        <v>-1.0700000000000001E-2</v>
      </c>
      <c r="C527">
        <v>-1.7899999999999999E-2</v>
      </c>
      <c r="D527">
        <v>-6.9000000000000008E-3</v>
      </c>
      <c r="E527">
        <v>3.0999999999999999E-3</v>
      </c>
      <c r="F527">
        <v>1.6000000000000001E-3</v>
      </c>
      <c r="G527">
        <v>-7.1999999999999998E-3</v>
      </c>
      <c r="H527">
        <v>3.9000000000000003E-3</v>
      </c>
      <c r="I527">
        <v>2.3399999999999997E-2</v>
      </c>
      <c r="J527">
        <v>4.5999999999999999E-3</v>
      </c>
      <c r="K527">
        <v>-3.5999999999999999E-3</v>
      </c>
    </row>
    <row r="528" spans="1:11" x14ac:dyDescent="0.25">
      <c r="A528" s="2">
        <v>41281</v>
      </c>
      <c r="B528">
        <v>3.0999999999999999E-3</v>
      </c>
      <c r="C528">
        <v>1.43E-2</v>
      </c>
      <c r="D528">
        <v>2.3700000000000002E-2</v>
      </c>
      <c r="E528">
        <v>6.4000000000000003E-3</v>
      </c>
      <c r="F528">
        <v>-1.0200000000000001E-2</v>
      </c>
      <c r="G528">
        <v>2.5999999999999999E-3</v>
      </c>
      <c r="H528">
        <v>-5.7999999999999996E-3</v>
      </c>
      <c r="I528">
        <v>2.0000000000000001E-4</v>
      </c>
      <c r="J528">
        <v>7.6E-3</v>
      </c>
      <c r="K528">
        <v>-9.7000000000000003E-3</v>
      </c>
    </row>
    <row r="529" spans="1:11" x14ac:dyDescent="0.25">
      <c r="A529" s="2">
        <v>41282</v>
      </c>
      <c r="B529">
        <v>-2.1600000000000001E-2</v>
      </c>
      <c r="C529">
        <v>8.0000000000000002E-3</v>
      </c>
      <c r="D529">
        <v>8.8999999999999999E-3</v>
      </c>
      <c r="E529">
        <v>-2.0999999999999999E-3</v>
      </c>
      <c r="F529">
        <v>-2.5999999999999999E-3</v>
      </c>
      <c r="G529">
        <v>4.1999999999999997E-3</v>
      </c>
      <c r="H529">
        <v>1.1699999999999999E-2</v>
      </c>
      <c r="I529">
        <v>-1.95E-2</v>
      </c>
      <c r="J529">
        <v>-8.0000000000000004E-4</v>
      </c>
      <c r="K529">
        <v>1.09E-2</v>
      </c>
    </row>
    <row r="530" spans="1:11" x14ac:dyDescent="0.25">
      <c r="A530" s="2">
        <v>41283</v>
      </c>
      <c r="B530">
        <v>-2.5999999999999999E-3</v>
      </c>
      <c r="C530">
        <v>1.47E-2</v>
      </c>
      <c r="D530">
        <v>-1.5600000000000001E-2</v>
      </c>
      <c r="E530">
        <v>-7.6E-3</v>
      </c>
      <c r="F530">
        <v>1.3600000000000001E-2</v>
      </c>
      <c r="G530">
        <v>1.3500000000000002E-2</v>
      </c>
      <c r="H530">
        <v>0</v>
      </c>
      <c r="I530">
        <v>-3.8E-3</v>
      </c>
      <c r="J530">
        <v>9.7999999999999997E-3</v>
      </c>
      <c r="K530">
        <v>2.3999999999999998E-3</v>
      </c>
    </row>
    <row r="531" spans="1:11" x14ac:dyDescent="0.25">
      <c r="A531" s="2">
        <v>41284</v>
      </c>
      <c r="B531">
        <v>-5.3E-3</v>
      </c>
      <c r="C531">
        <v>-6.8000000000000005E-3</v>
      </c>
      <c r="D531">
        <v>1.5900000000000001E-2</v>
      </c>
      <c r="E531">
        <v>-7.4999999999999997E-3</v>
      </c>
      <c r="F531">
        <v>-4.7000000000000002E-3</v>
      </c>
      <c r="G531">
        <v>0.01</v>
      </c>
      <c r="H531">
        <v>1.34E-2</v>
      </c>
      <c r="I531">
        <v>1.6200000000000003E-2</v>
      </c>
      <c r="J531">
        <v>-6.0000000000000001E-3</v>
      </c>
      <c r="K531">
        <v>5.1699999999999996E-2</v>
      </c>
    </row>
    <row r="532" spans="1:11" x14ac:dyDescent="0.25">
      <c r="A532" s="2">
        <v>41285</v>
      </c>
      <c r="B532">
        <v>-1.03E-2</v>
      </c>
      <c r="C532">
        <v>-1.5100000000000001E-2</v>
      </c>
      <c r="D532">
        <v>-3.5999999999999999E-3</v>
      </c>
      <c r="E532">
        <v>3.0000000000000001E-3</v>
      </c>
      <c r="F532">
        <v>1.6400000000000001E-2</v>
      </c>
      <c r="G532">
        <v>7.0999999999999995E-3</v>
      </c>
      <c r="H532">
        <v>6.8199999999999997E-2</v>
      </c>
      <c r="I532">
        <v>2.0000000000000001E-4</v>
      </c>
      <c r="J532">
        <v>-3.7000000000000002E-3</v>
      </c>
      <c r="K532">
        <v>-2.8300000000000002E-2</v>
      </c>
    </row>
    <row r="533" spans="1:11" x14ac:dyDescent="0.25">
      <c r="A533" s="2">
        <v>41288</v>
      </c>
      <c r="B533">
        <v>2.7000000000000001E-3</v>
      </c>
      <c r="C533">
        <v>1.84E-2</v>
      </c>
      <c r="D533">
        <v>3.1400000000000004E-2</v>
      </c>
      <c r="E533">
        <v>-2.3399999999999997E-2</v>
      </c>
      <c r="F533">
        <v>2.2000000000000001E-3</v>
      </c>
      <c r="G533">
        <v>3.3E-3</v>
      </c>
      <c r="H533">
        <v>-2.3000000000000003E-2</v>
      </c>
      <c r="I533">
        <v>2.0000000000000001E-4</v>
      </c>
      <c r="J533">
        <v>-1.43E-2</v>
      </c>
      <c r="K533">
        <v>-3.9E-2</v>
      </c>
    </row>
    <row r="534" spans="1:11" x14ac:dyDescent="0.25">
      <c r="A534" s="2">
        <v>41289</v>
      </c>
      <c r="B534">
        <v>-5.6000000000000008E-3</v>
      </c>
      <c r="C534">
        <v>6.6E-3</v>
      </c>
      <c r="D534">
        <v>-9.1000000000000004E-3</v>
      </c>
      <c r="E534">
        <v>3.9000000000000003E-3</v>
      </c>
      <c r="F534">
        <v>8.0000000000000004E-4</v>
      </c>
      <c r="G534">
        <v>2.0000000000000001E-4</v>
      </c>
      <c r="H534">
        <v>9.1000000000000004E-3</v>
      </c>
      <c r="I534">
        <v>8.1000000000000013E-3</v>
      </c>
      <c r="J534">
        <v>-9.8999999999999991E-3</v>
      </c>
      <c r="K534">
        <v>-3.9000000000000003E-3</v>
      </c>
    </row>
    <row r="535" spans="1:11" x14ac:dyDescent="0.25">
      <c r="A535" s="2">
        <v>41290</v>
      </c>
      <c r="B535">
        <v>-2.0000000000000001E-4</v>
      </c>
      <c r="C535">
        <v>1.4499999999999999E-2</v>
      </c>
      <c r="D535">
        <v>8.2000000000000007E-3</v>
      </c>
      <c r="E535">
        <v>6.1999999999999998E-3</v>
      </c>
      <c r="F535">
        <v>6.0999999999999995E-3</v>
      </c>
      <c r="G535">
        <v>4.7999999999999996E-3</v>
      </c>
      <c r="H535">
        <v>-1.8E-3</v>
      </c>
      <c r="I535">
        <v>8.0000000000000002E-3</v>
      </c>
      <c r="J535">
        <v>1.0800000000000001E-2</v>
      </c>
      <c r="K535">
        <v>1.5100000000000001E-2</v>
      </c>
    </row>
    <row r="536" spans="1:11" x14ac:dyDescent="0.25">
      <c r="A536" s="2">
        <v>41291</v>
      </c>
      <c r="B536">
        <v>-3.5000000000000005E-3</v>
      </c>
      <c r="C536">
        <v>1.24E-2</v>
      </c>
      <c r="D536">
        <v>-3.2500000000000001E-2</v>
      </c>
      <c r="E536">
        <v>1.24E-2</v>
      </c>
      <c r="F536">
        <v>-4.7000000000000002E-3</v>
      </c>
      <c r="G536">
        <v>-5.3E-3</v>
      </c>
      <c r="H536">
        <v>-7.1999999999999998E-3</v>
      </c>
      <c r="I536">
        <v>3.1300000000000001E-2</v>
      </c>
      <c r="J536">
        <v>-9.8999999999999991E-3</v>
      </c>
      <c r="K536">
        <v>-1.8600000000000002E-2</v>
      </c>
    </row>
    <row r="537" spans="1:11" x14ac:dyDescent="0.25">
      <c r="A537" s="2">
        <v>41292</v>
      </c>
      <c r="B537">
        <v>-7.8000000000000005E-3</v>
      </c>
      <c r="C537">
        <v>-1.4000000000000002E-3</v>
      </c>
      <c r="D537">
        <v>3.2500000000000001E-2</v>
      </c>
      <c r="E537">
        <v>5.3E-3</v>
      </c>
      <c r="F537">
        <v>1.2500000000000001E-2</v>
      </c>
      <c r="G537">
        <v>3.7000000000000002E-3</v>
      </c>
      <c r="H537">
        <v>7.3000000000000001E-3</v>
      </c>
      <c r="I537">
        <v>3.7900000000000003E-2</v>
      </c>
      <c r="J537">
        <v>1.1500000000000002E-2</v>
      </c>
      <c r="K537">
        <v>1.14E-2</v>
      </c>
    </row>
    <row r="538" spans="1:11" x14ac:dyDescent="0.25">
      <c r="A538" s="2">
        <v>41295</v>
      </c>
      <c r="B538">
        <v>-5.7000000000000002E-3</v>
      </c>
      <c r="C538">
        <v>1.7600000000000001E-2</v>
      </c>
      <c r="D538">
        <v>-1.2199999999999999E-2</v>
      </c>
      <c r="E538">
        <v>2E-3</v>
      </c>
      <c r="F538">
        <v>2.0000000000000001E-4</v>
      </c>
      <c r="G538">
        <v>-1.1000000000000001E-3</v>
      </c>
      <c r="H538">
        <v>9.0000000000000011E-3</v>
      </c>
      <c r="I538">
        <v>7.2900000000000006E-2</v>
      </c>
      <c r="J538">
        <v>9.1000000000000004E-3</v>
      </c>
      <c r="K538">
        <v>-1.04E-2</v>
      </c>
    </row>
    <row r="539" spans="1:11" x14ac:dyDescent="0.25">
      <c r="A539" s="2">
        <v>41296</v>
      </c>
      <c r="B539">
        <v>1.32E-2</v>
      </c>
      <c r="C539">
        <v>-7.7000000000000002E-3</v>
      </c>
      <c r="D539">
        <v>-1.18E-2</v>
      </c>
      <c r="E539">
        <v>-1.2999999999999999E-3</v>
      </c>
      <c r="F539">
        <v>-5.9999999999999995E-4</v>
      </c>
      <c r="G539">
        <v>2.18E-2</v>
      </c>
      <c r="H539">
        <v>2.5000000000000001E-2</v>
      </c>
      <c r="I539">
        <v>1.7100000000000001E-2</v>
      </c>
      <c r="J539">
        <v>-8.3000000000000001E-3</v>
      </c>
      <c r="K539">
        <v>-1.8E-3</v>
      </c>
    </row>
    <row r="540" spans="1:11" x14ac:dyDescent="0.25">
      <c r="A540" s="2">
        <v>41297</v>
      </c>
      <c r="B540">
        <v>1.9E-3</v>
      </c>
      <c r="C540">
        <v>-3.0000000000000001E-3</v>
      </c>
      <c r="D540">
        <v>1.5600000000000001E-2</v>
      </c>
      <c r="E540">
        <v>1.0800000000000001E-2</v>
      </c>
      <c r="F540">
        <v>8.9999999999999998E-4</v>
      </c>
      <c r="G540">
        <v>3.5000000000000005E-3</v>
      </c>
      <c r="H540">
        <v>8.6999999999999994E-3</v>
      </c>
      <c r="I540">
        <v>1E-4</v>
      </c>
      <c r="J540">
        <v>2.0499999999999997E-2</v>
      </c>
      <c r="K540">
        <v>6.1999999999999998E-3</v>
      </c>
    </row>
    <row r="541" spans="1:11" x14ac:dyDescent="0.25">
      <c r="A541" s="2">
        <v>41298</v>
      </c>
      <c r="B541">
        <v>-2.7000000000000001E-3</v>
      </c>
      <c r="C541">
        <v>-9.8999999999999991E-3</v>
      </c>
      <c r="D541">
        <v>8.6999999999999994E-3</v>
      </c>
      <c r="E541">
        <v>-5.7999999999999996E-3</v>
      </c>
      <c r="F541">
        <v>-6.3E-3</v>
      </c>
      <c r="G541">
        <v>-4.0000000000000001E-3</v>
      </c>
      <c r="H541">
        <v>-3.8100000000000002E-2</v>
      </c>
      <c r="I541">
        <v>-2.0000000000000001E-4</v>
      </c>
      <c r="J541">
        <v>1.7100000000000001E-2</v>
      </c>
      <c r="K541">
        <v>-1.2500000000000001E-2</v>
      </c>
    </row>
    <row r="542" spans="1:11" x14ac:dyDescent="0.25">
      <c r="A542" s="2">
        <v>41299</v>
      </c>
      <c r="B542">
        <v>-1.24E-2</v>
      </c>
      <c r="C542">
        <v>7.4000000000000003E-3</v>
      </c>
      <c r="D542">
        <v>-1.4199999999999999E-2</v>
      </c>
      <c r="E542">
        <v>-3.4000000000000002E-3</v>
      </c>
      <c r="F542">
        <v>4.8999999999999998E-3</v>
      </c>
      <c r="G542">
        <v>4.7999999999999996E-3</v>
      </c>
      <c r="H542">
        <v>1.9900000000000001E-2</v>
      </c>
      <c r="I542">
        <v>-2.0000000000000001E-4</v>
      </c>
      <c r="J542">
        <v>-2.8999999999999998E-3</v>
      </c>
      <c r="K542">
        <v>-1.3100000000000001E-2</v>
      </c>
    </row>
    <row r="543" spans="1:11" x14ac:dyDescent="0.25">
      <c r="A543" s="2">
        <v>41302</v>
      </c>
      <c r="B543">
        <v>8.3000000000000001E-3</v>
      </c>
      <c r="C543">
        <v>3.1400000000000004E-2</v>
      </c>
      <c r="D543">
        <v>-8.2000000000000007E-3</v>
      </c>
      <c r="E543">
        <v>7.9000000000000008E-3</v>
      </c>
      <c r="F543">
        <v>1.67E-2</v>
      </c>
      <c r="G543">
        <v>6.3E-3</v>
      </c>
      <c r="H543">
        <v>2.4799999999999999E-2</v>
      </c>
      <c r="I543">
        <v>5.7999999999999996E-3</v>
      </c>
      <c r="J543">
        <v>7.3000000000000001E-3</v>
      </c>
      <c r="K543">
        <v>1.6200000000000003E-2</v>
      </c>
    </row>
    <row r="544" spans="1:11" x14ac:dyDescent="0.25">
      <c r="A544" s="2">
        <v>41303</v>
      </c>
      <c r="B544">
        <v>-3.2000000000000002E-3</v>
      </c>
      <c r="C544">
        <v>-3.5799999999999998E-2</v>
      </c>
      <c r="D544">
        <v>-1E-3</v>
      </c>
      <c r="E544">
        <v>4.3E-3</v>
      </c>
      <c r="F544">
        <v>1.0700000000000001E-2</v>
      </c>
      <c r="G544">
        <v>8.3999999999999995E-3</v>
      </c>
      <c r="H544">
        <v>1.7000000000000001E-3</v>
      </c>
      <c r="I544">
        <v>1.7399999999999999E-2</v>
      </c>
      <c r="J544">
        <v>3.5000000000000003E-2</v>
      </c>
      <c r="K544">
        <v>-2E-3</v>
      </c>
    </row>
    <row r="545" spans="1:11" x14ac:dyDescent="0.25">
      <c r="A545" s="2">
        <v>41304</v>
      </c>
      <c r="B545">
        <v>-1.72E-2</v>
      </c>
      <c r="C545">
        <v>-1.4800000000000001E-2</v>
      </c>
      <c r="D545">
        <v>4.7000000000000002E-3</v>
      </c>
      <c r="E545">
        <v>-4.0000000000000002E-4</v>
      </c>
      <c r="F545">
        <v>-1.23E-2</v>
      </c>
      <c r="G545">
        <v>9.8999999999999991E-3</v>
      </c>
      <c r="H545">
        <v>0</v>
      </c>
      <c r="I545">
        <v>1.09E-2</v>
      </c>
      <c r="J545">
        <v>-2.18E-2</v>
      </c>
      <c r="K545">
        <v>1.55E-2</v>
      </c>
    </row>
    <row r="546" spans="1:11" x14ac:dyDescent="0.25">
      <c r="A546" s="2">
        <v>41305</v>
      </c>
      <c r="B546">
        <v>-1.11E-2</v>
      </c>
      <c r="C546">
        <v>-3.2000000000000002E-3</v>
      </c>
      <c r="D546">
        <v>2.3300000000000001E-2</v>
      </c>
      <c r="E546">
        <v>1.4000000000000002E-3</v>
      </c>
      <c r="F546">
        <v>-7.0999999999999995E-3</v>
      </c>
      <c r="G546">
        <v>-3.2099999999999997E-2</v>
      </c>
      <c r="H546">
        <v>-1.72E-2</v>
      </c>
      <c r="I546">
        <v>-1.7600000000000001E-2</v>
      </c>
      <c r="J546">
        <v>-1.4000000000000002E-3</v>
      </c>
      <c r="K546">
        <v>8.5000000000000006E-3</v>
      </c>
    </row>
    <row r="547" spans="1:11" x14ac:dyDescent="0.25">
      <c r="A547" s="2">
        <v>41306</v>
      </c>
      <c r="B547">
        <v>-1.34E-2</v>
      </c>
      <c r="C547">
        <v>4.0000000000000002E-4</v>
      </c>
      <c r="D547">
        <v>-2E-3</v>
      </c>
      <c r="E547">
        <v>-3.2000000000000002E-3</v>
      </c>
      <c r="F547">
        <v>5.9999999999999995E-4</v>
      </c>
      <c r="G547">
        <v>1.9400000000000001E-2</v>
      </c>
      <c r="H547">
        <v>1.4000000000000002E-2</v>
      </c>
      <c r="I547">
        <v>1.8E-3</v>
      </c>
      <c r="J547">
        <v>-7.000000000000001E-4</v>
      </c>
      <c r="K547">
        <v>-3.1600000000000003E-2</v>
      </c>
    </row>
    <row r="548" spans="1:11" x14ac:dyDescent="0.25">
      <c r="A548" s="2">
        <v>41309</v>
      </c>
      <c r="B548">
        <v>0</v>
      </c>
      <c r="C548">
        <v>0</v>
      </c>
      <c r="D548">
        <v>0</v>
      </c>
      <c r="E548">
        <v>5.9999999999999995E-4</v>
      </c>
      <c r="F548">
        <v>1E-4</v>
      </c>
      <c r="G548">
        <v>1E-4</v>
      </c>
      <c r="H548">
        <v>0</v>
      </c>
      <c r="I548">
        <v>1E-4</v>
      </c>
      <c r="J548">
        <v>0</v>
      </c>
      <c r="K548">
        <v>0</v>
      </c>
    </row>
    <row r="549" spans="1:11" x14ac:dyDescent="0.25">
      <c r="A549" s="2">
        <v>41310</v>
      </c>
      <c r="B549">
        <v>5.7000000000000002E-3</v>
      </c>
      <c r="C549">
        <v>-6.7000000000000002E-3</v>
      </c>
      <c r="D549">
        <v>-1.1200000000000002E-2</v>
      </c>
      <c r="E549">
        <v>-4.7999999999999996E-3</v>
      </c>
      <c r="F549">
        <v>2.8000000000000004E-3</v>
      </c>
      <c r="G549">
        <v>-1.1000000000000001E-3</v>
      </c>
      <c r="H549">
        <v>6.9000000000000008E-3</v>
      </c>
      <c r="I549">
        <v>-2.0000000000000001E-4</v>
      </c>
      <c r="J549">
        <v>-1.5900000000000001E-2</v>
      </c>
      <c r="K549">
        <v>-2.8999999999999998E-3</v>
      </c>
    </row>
    <row r="550" spans="1:11" x14ac:dyDescent="0.25">
      <c r="A550" s="2">
        <v>41311</v>
      </c>
      <c r="B550">
        <v>-5.1000000000000004E-3</v>
      </c>
      <c r="C550">
        <v>-7.7000000000000002E-3</v>
      </c>
      <c r="D550">
        <v>4.1000000000000003E-3</v>
      </c>
      <c r="E550">
        <v>-5.7999999999999996E-3</v>
      </c>
      <c r="F550">
        <v>-3.9000000000000003E-3</v>
      </c>
      <c r="G550">
        <v>-1.1999999999999999E-3</v>
      </c>
      <c r="H550">
        <v>-8.6E-3</v>
      </c>
      <c r="I550">
        <v>-1.1999999999999999E-3</v>
      </c>
      <c r="J550">
        <v>1.2500000000000001E-2</v>
      </c>
      <c r="K550">
        <v>-1.6799999999999999E-2</v>
      </c>
    </row>
    <row r="551" spans="1:11" x14ac:dyDescent="0.25">
      <c r="A551" s="2">
        <v>41312</v>
      </c>
      <c r="B551">
        <v>1.2800000000000001E-2</v>
      </c>
      <c r="C551">
        <v>-1.18E-2</v>
      </c>
      <c r="D551">
        <v>-1.9400000000000001E-2</v>
      </c>
      <c r="E551">
        <v>-7.000000000000001E-3</v>
      </c>
      <c r="F551">
        <v>-8.6E-3</v>
      </c>
      <c r="G551">
        <v>-3.5999999999999999E-3</v>
      </c>
      <c r="H551">
        <v>-2.6000000000000002E-2</v>
      </c>
      <c r="I551">
        <v>-8.1000000000000013E-3</v>
      </c>
      <c r="J551">
        <v>-4.1299999999999996E-2</v>
      </c>
      <c r="K551">
        <v>-1.3000000000000001E-2</v>
      </c>
    </row>
    <row r="552" spans="1:11" x14ac:dyDescent="0.25">
      <c r="A552" s="2">
        <v>41313</v>
      </c>
      <c r="B552">
        <v>-1.7399999999999999E-2</v>
      </c>
      <c r="C552">
        <v>2.5600000000000001E-2</v>
      </c>
      <c r="D552">
        <v>-9.4000000000000004E-3</v>
      </c>
      <c r="E552">
        <v>-9.1000000000000004E-3</v>
      </c>
      <c r="F552">
        <v>4.0000000000000001E-3</v>
      </c>
      <c r="G552">
        <v>2.0000000000000001E-4</v>
      </c>
      <c r="H552">
        <v>-1.78E-2</v>
      </c>
      <c r="I552">
        <v>-3.2000000000000002E-3</v>
      </c>
      <c r="J552">
        <v>3.0000000000000001E-3</v>
      </c>
      <c r="K552">
        <v>3.8300000000000001E-2</v>
      </c>
    </row>
    <row r="553" spans="1:11" x14ac:dyDescent="0.25">
      <c r="A553" s="2">
        <v>41316</v>
      </c>
      <c r="B553">
        <v>-1.0500000000000001E-2</v>
      </c>
      <c r="C553">
        <v>5.1999999999999998E-3</v>
      </c>
      <c r="D553">
        <v>-1.6000000000000001E-3</v>
      </c>
      <c r="E553">
        <v>4.1999999999999997E-3</v>
      </c>
      <c r="F553">
        <v>-1.1500000000000002E-2</v>
      </c>
      <c r="G553">
        <v>-1.1999999999999999E-3</v>
      </c>
      <c r="H553">
        <v>-1.8100000000000002E-2</v>
      </c>
      <c r="I553">
        <v>1E-4</v>
      </c>
      <c r="J553">
        <v>-1.2E-2</v>
      </c>
      <c r="K553">
        <v>-3.3799999999999997E-2</v>
      </c>
    </row>
    <row r="554" spans="1:11" x14ac:dyDescent="0.25">
      <c r="A554" s="2">
        <v>41317</v>
      </c>
      <c r="B554">
        <v>3.15E-2</v>
      </c>
      <c r="C554">
        <v>5.0000000000000001E-4</v>
      </c>
      <c r="D554">
        <v>-1.5300000000000001E-2</v>
      </c>
      <c r="E554">
        <v>-1.1999999999999999E-3</v>
      </c>
      <c r="F554">
        <v>1E-4</v>
      </c>
      <c r="G554">
        <v>-2.3999999999999998E-3</v>
      </c>
      <c r="H554">
        <v>-9.1999999999999998E-3</v>
      </c>
      <c r="I554">
        <v>6.8000000000000005E-3</v>
      </c>
      <c r="J554">
        <v>1.9100000000000002E-2</v>
      </c>
      <c r="K554">
        <v>-3.0600000000000002E-2</v>
      </c>
    </row>
    <row r="555" spans="1:11" x14ac:dyDescent="0.25">
      <c r="A555" s="2">
        <v>41318</v>
      </c>
      <c r="B555">
        <v>2.58E-2</v>
      </c>
      <c r="C555">
        <v>-2.8999999999999998E-3</v>
      </c>
      <c r="D555">
        <v>-2.0999999999999999E-3</v>
      </c>
      <c r="E555">
        <v>1.1899999999999999E-2</v>
      </c>
      <c r="F555">
        <v>9.5999999999999992E-3</v>
      </c>
      <c r="G555">
        <v>1.9000000000000003E-2</v>
      </c>
      <c r="H555">
        <v>-2.23E-2</v>
      </c>
      <c r="I555">
        <v>-3.5000000000000005E-3</v>
      </c>
      <c r="J555">
        <v>1.8700000000000001E-2</v>
      </c>
      <c r="K555">
        <v>3.8E-3</v>
      </c>
    </row>
    <row r="556" spans="1:11" x14ac:dyDescent="0.25">
      <c r="A556" s="2">
        <v>41319</v>
      </c>
      <c r="B556">
        <v>-2.9700000000000001E-2</v>
      </c>
      <c r="C556">
        <v>-1.9199999999999998E-2</v>
      </c>
      <c r="D556">
        <v>5.4000000000000003E-3</v>
      </c>
      <c r="E556">
        <v>-1.5800000000000002E-2</v>
      </c>
      <c r="F556">
        <v>0.01</v>
      </c>
      <c r="G556">
        <v>-5.8999999999999999E-3</v>
      </c>
      <c r="H556">
        <v>0</v>
      </c>
      <c r="I556">
        <v>1E-4</v>
      </c>
      <c r="J556">
        <v>2.5699999999999997E-2</v>
      </c>
      <c r="K556">
        <v>-1.5800000000000002E-2</v>
      </c>
    </row>
    <row r="557" spans="1:11" x14ac:dyDescent="0.25">
      <c r="A557" s="2">
        <v>41320</v>
      </c>
      <c r="B557">
        <v>7.9000000000000008E-3</v>
      </c>
      <c r="C557">
        <v>9.300000000000001E-3</v>
      </c>
      <c r="D557">
        <v>1.1200000000000002E-2</v>
      </c>
      <c r="E557">
        <v>6.1999999999999998E-3</v>
      </c>
      <c r="F557">
        <v>3.8E-3</v>
      </c>
      <c r="G557">
        <v>2.9999999999999997E-4</v>
      </c>
      <c r="H557">
        <v>3.8100000000000002E-2</v>
      </c>
      <c r="I557">
        <v>-6.1999999999999998E-3</v>
      </c>
      <c r="J557">
        <v>-5.0000000000000001E-3</v>
      </c>
      <c r="K557">
        <v>-1.5600000000000001E-2</v>
      </c>
    </row>
    <row r="558" spans="1:11" x14ac:dyDescent="0.25">
      <c r="A558" s="2">
        <v>41323</v>
      </c>
      <c r="B558">
        <v>-5.7999999999999996E-3</v>
      </c>
      <c r="C558">
        <v>1.7899999999999999E-2</v>
      </c>
      <c r="D558">
        <v>-1.1599999999999999E-2</v>
      </c>
      <c r="E558">
        <v>2.7000000000000001E-3</v>
      </c>
      <c r="F558">
        <v>-2.0999999999999999E-3</v>
      </c>
      <c r="G558">
        <v>3.4000000000000002E-3</v>
      </c>
      <c r="H558">
        <v>-1.1000000000000001E-2</v>
      </c>
      <c r="I558">
        <v>8.1000000000000013E-3</v>
      </c>
      <c r="J558">
        <v>-7.1999999999999998E-3</v>
      </c>
      <c r="K558">
        <v>4.4000000000000003E-3</v>
      </c>
    </row>
    <row r="559" spans="1:11" x14ac:dyDescent="0.25">
      <c r="A559" s="2">
        <v>41324</v>
      </c>
      <c r="B559">
        <v>9.5999999999999992E-3</v>
      </c>
      <c r="C559">
        <v>1.7100000000000001E-2</v>
      </c>
      <c r="D559">
        <v>9.5999999999999992E-3</v>
      </c>
      <c r="E559">
        <v>-4.7000000000000002E-3</v>
      </c>
      <c r="F559">
        <v>5.0000000000000001E-3</v>
      </c>
      <c r="G559">
        <v>1.72E-2</v>
      </c>
      <c r="H559">
        <v>9.300000000000001E-3</v>
      </c>
      <c r="I559">
        <v>8.6999999999999994E-3</v>
      </c>
      <c r="J559">
        <v>4.3E-3</v>
      </c>
      <c r="K559">
        <v>5.3899999999999997E-2</v>
      </c>
    </row>
    <row r="560" spans="1:11" x14ac:dyDescent="0.25">
      <c r="A560" s="2">
        <v>41325</v>
      </c>
      <c r="B560">
        <v>-6.6E-3</v>
      </c>
      <c r="C560">
        <v>-6.9000000000000008E-3</v>
      </c>
      <c r="D560">
        <v>1.1599999999999999E-2</v>
      </c>
      <c r="E560">
        <v>4.5000000000000005E-3</v>
      </c>
      <c r="F560">
        <v>1.7399999999999999E-2</v>
      </c>
      <c r="G560">
        <v>5.3E-3</v>
      </c>
      <c r="H560">
        <v>9.1999999999999998E-3</v>
      </c>
      <c r="I560">
        <v>1.6500000000000001E-2</v>
      </c>
      <c r="J560">
        <v>-3.2500000000000001E-2</v>
      </c>
      <c r="K560">
        <v>-9.1999999999999998E-3</v>
      </c>
    </row>
    <row r="561" spans="1:11" x14ac:dyDescent="0.25">
      <c r="A561" s="2">
        <v>41326</v>
      </c>
      <c r="B561">
        <v>9.0000000000000011E-3</v>
      </c>
      <c r="C561">
        <v>-8.6999999999999994E-3</v>
      </c>
      <c r="D561">
        <v>1.3600000000000001E-2</v>
      </c>
      <c r="E561">
        <v>-2E-3</v>
      </c>
      <c r="F561">
        <v>5.7000000000000002E-3</v>
      </c>
      <c r="G561">
        <v>-5.8999999999999999E-3</v>
      </c>
      <c r="H561">
        <v>9.1000000000000004E-3</v>
      </c>
      <c r="I561">
        <v>1.6300000000000002E-2</v>
      </c>
      <c r="J561">
        <v>-2.0100000000000003E-2</v>
      </c>
      <c r="K561">
        <v>-1.09E-2</v>
      </c>
    </row>
    <row r="562" spans="1:11" x14ac:dyDescent="0.25">
      <c r="A562" s="2">
        <v>41327</v>
      </c>
      <c r="B562">
        <v>1.5600000000000001E-2</v>
      </c>
      <c r="C562">
        <v>1.54E-2</v>
      </c>
      <c r="D562">
        <v>-1.5E-3</v>
      </c>
      <c r="E562">
        <v>-1.1999999999999999E-3</v>
      </c>
      <c r="F562">
        <v>-2.0999999999999999E-3</v>
      </c>
      <c r="G562">
        <v>1.29E-2</v>
      </c>
      <c r="H562">
        <v>-7.1999999999999998E-3</v>
      </c>
      <c r="I562">
        <v>-1.83E-2</v>
      </c>
      <c r="J562">
        <v>4.5999999999999999E-3</v>
      </c>
      <c r="K562">
        <v>1.03E-2</v>
      </c>
    </row>
    <row r="563" spans="1:11" x14ac:dyDescent="0.25">
      <c r="A563" s="2">
        <v>41330</v>
      </c>
      <c r="B563">
        <v>-1.8800000000000001E-2</v>
      </c>
      <c r="C563">
        <v>-5.8999999999999999E-3</v>
      </c>
      <c r="D563">
        <v>-7.7000000000000002E-3</v>
      </c>
      <c r="E563">
        <v>1.43E-2</v>
      </c>
      <c r="F563">
        <v>8.9999999999999998E-4</v>
      </c>
      <c r="G563">
        <v>1.5100000000000001E-2</v>
      </c>
      <c r="H563">
        <v>0.02</v>
      </c>
      <c r="I563">
        <v>-2.8000000000000004E-3</v>
      </c>
      <c r="J563">
        <v>-1.44E-2</v>
      </c>
      <c r="K563">
        <v>3.3099999999999997E-2</v>
      </c>
    </row>
    <row r="564" spans="1:11" x14ac:dyDescent="0.25">
      <c r="A564" s="2">
        <v>41331</v>
      </c>
      <c r="B564">
        <v>-8.3000000000000001E-3</v>
      </c>
      <c r="C564">
        <v>-7.8000000000000005E-3</v>
      </c>
      <c r="D564">
        <v>1.8700000000000001E-2</v>
      </c>
      <c r="E564">
        <v>-5.5000000000000005E-3</v>
      </c>
      <c r="F564">
        <v>6.4000000000000003E-3</v>
      </c>
      <c r="G564">
        <v>-1.29E-2</v>
      </c>
      <c r="H564">
        <v>-7.0999999999999995E-3</v>
      </c>
      <c r="I564">
        <v>-1.06E-2</v>
      </c>
      <c r="J564">
        <v>0.01</v>
      </c>
      <c r="K564">
        <v>1.1500000000000002E-2</v>
      </c>
    </row>
    <row r="565" spans="1:11" x14ac:dyDescent="0.25">
      <c r="A565" s="2">
        <v>41332</v>
      </c>
      <c r="B565">
        <v>6.5000000000000006E-3</v>
      </c>
      <c r="C565">
        <v>2.4799999999999999E-2</v>
      </c>
      <c r="D565">
        <v>5.7700000000000001E-2</v>
      </c>
      <c r="E565">
        <v>8.8000000000000005E-3</v>
      </c>
      <c r="F565">
        <v>0.01</v>
      </c>
      <c r="G565">
        <v>-8.1000000000000013E-3</v>
      </c>
      <c r="H565">
        <v>-1.9699999999999999E-2</v>
      </c>
      <c r="I565">
        <v>2.0000000000000001E-4</v>
      </c>
      <c r="J565">
        <v>3.6499999999999998E-2</v>
      </c>
      <c r="K565">
        <v>1.2500000000000001E-2</v>
      </c>
    </row>
    <row r="566" spans="1:11" x14ac:dyDescent="0.25">
      <c r="A566" s="2">
        <v>41333</v>
      </c>
      <c r="B566">
        <v>5.1000000000000004E-3</v>
      </c>
      <c r="C566">
        <v>4.2999999999999997E-2</v>
      </c>
      <c r="D566">
        <v>-1.9299999999999998E-2</v>
      </c>
      <c r="E566">
        <v>1.2199999999999999E-2</v>
      </c>
      <c r="F566">
        <v>2.4199999999999999E-2</v>
      </c>
      <c r="G566">
        <v>-8.6E-3</v>
      </c>
      <c r="H566">
        <v>1.8E-3</v>
      </c>
      <c r="I566">
        <v>-3.0999999999999999E-3</v>
      </c>
      <c r="J566">
        <v>7.3000000000000001E-3</v>
      </c>
      <c r="K566">
        <v>-2.8199999999999999E-2</v>
      </c>
    </row>
    <row r="567" spans="1:11" x14ac:dyDescent="0.25">
      <c r="A567" s="2">
        <v>41334</v>
      </c>
      <c r="B567">
        <v>-7.1999999999999998E-3</v>
      </c>
      <c r="C567">
        <v>-2.2099999999999998E-2</v>
      </c>
      <c r="D567">
        <v>1.9199999999999998E-2</v>
      </c>
      <c r="E567">
        <v>-2.3E-3</v>
      </c>
      <c r="F567">
        <v>-8.5000000000000006E-3</v>
      </c>
      <c r="G567">
        <v>-2.07E-2</v>
      </c>
      <c r="H567">
        <v>-2.0100000000000003E-2</v>
      </c>
      <c r="I567">
        <v>3.2000000000000002E-3</v>
      </c>
      <c r="J567">
        <v>2.1899999999999999E-2</v>
      </c>
      <c r="K567">
        <v>-2E-3</v>
      </c>
    </row>
    <row r="568" spans="1:11" x14ac:dyDescent="0.25">
      <c r="A568" s="2">
        <v>41337</v>
      </c>
      <c r="B568">
        <v>5.6000000000000008E-3</v>
      </c>
      <c r="C568">
        <v>1.34E-2</v>
      </c>
      <c r="D568">
        <v>2.8999999999999998E-3</v>
      </c>
      <c r="E568">
        <v>-9.5000000000000015E-3</v>
      </c>
      <c r="F568">
        <v>-2.2700000000000001E-2</v>
      </c>
      <c r="G568">
        <v>2.0000000000000001E-4</v>
      </c>
      <c r="H568">
        <v>1.3100000000000001E-2</v>
      </c>
      <c r="I568">
        <v>-3.4000000000000002E-3</v>
      </c>
      <c r="J568">
        <v>5.0000000000000001E-3</v>
      </c>
      <c r="K568">
        <v>2.8999999999999998E-3</v>
      </c>
    </row>
    <row r="569" spans="1:11" x14ac:dyDescent="0.25">
      <c r="A569" s="2">
        <v>41338</v>
      </c>
      <c r="B569">
        <v>-4.7000000000000002E-3</v>
      </c>
      <c r="C569">
        <v>1.6300000000000002E-2</v>
      </c>
      <c r="D569">
        <v>3.95E-2</v>
      </c>
      <c r="E569">
        <v>-6.3E-3</v>
      </c>
      <c r="F569">
        <v>-2.9300000000000003E-2</v>
      </c>
      <c r="G569">
        <v>6.4000000000000003E-3</v>
      </c>
      <c r="H569">
        <v>2.58E-2</v>
      </c>
      <c r="I569">
        <v>2.0000000000000001E-4</v>
      </c>
      <c r="J569">
        <v>1.9900000000000001E-2</v>
      </c>
      <c r="K569">
        <v>1.4000000000000002E-2</v>
      </c>
    </row>
    <row r="570" spans="1:11" x14ac:dyDescent="0.25">
      <c r="A570" s="2">
        <v>41339</v>
      </c>
      <c r="B570">
        <v>0</v>
      </c>
      <c r="C570">
        <v>-7.4000000000000003E-3</v>
      </c>
      <c r="D570">
        <v>5.8400000000000001E-2</v>
      </c>
      <c r="E570">
        <v>2.5000000000000001E-3</v>
      </c>
      <c r="F570">
        <v>1.2199999999999999E-2</v>
      </c>
      <c r="G570">
        <v>1.4000000000000002E-3</v>
      </c>
      <c r="H570">
        <v>-9.0000000000000011E-3</v>
      </c>
      <c r="I570">
        <v>-1E-4</v>
      </c>
      <c r="J570">
        <v>1.6E-2</v>
      </c>
      <c r="K570">
        <v>1.54E-2</v>
      </c>
    </row>
    <row r="571" spans="1:11" x14ac:dyDescent="0.25">
      <c r="A571" s="2">
        <v>41340</v>
      </c>
      <c r="B571">
        <v>1.7000000000000001E-3</v>
      </c>
      <c r="C571">
        <v>-2.18E-2</v>
      </c>
      <c r="D571">
        <v>-2.8399999999999998E-2</v>
      </c>
      <c r="E571">
        <v>7.8000000000000005E-3</v>
      </c>
      <c r="F571">
        <v>-6.8000000000000005E-3</v>
      </c>
      <c r="G571">
        <v>-1.3900000000000001E-2</v>
      </c>
      <c r="H571">
        <v>-7.1999999999999998E-3</v>
      </c>
      <c r="I571">
        <v>8.0000000000000004E-4</v>
      </c>
      <c r="J571">
        <v>1.44E-2</v>
      </c>
      <c r="K571">
        <v>4.4000000000000003E-3</v>
      </c>
    </row>
    <row r="572" spans="1:11" x14ac:dyDescent="0.25">
      <c r="A572" s="2">
        <v>41341</v>
      </c>
      <c r="B572">
        <v>2.3E-3</v>
      </c>
      <c r="C572">
        <v>-2.7699999999999999E-2</v>
      </c>
      <c r="D572">
        <v>6.8000000000000005E-3</v>
      </c>
      <c r="E572">
        <v>-5.1000000000000004E-3</v>
      </c>
      <c r="F572">
        <v>5.3E-3</v>
      </c>
      <c r="G572">
        <v>0</v>
      </c>
      <c r="H572">
        <v>-1.09E-2</v>
      </c>
      <c r="I572">
        <v>-8.0000000000000002E-3</v>
      </c>
      <c r="J572">
        <v>2.0300000000000002E-2</v>
      </c>
      <c r="K572">
        <v>1.2500000000000001E-2</v>
      </c>
    </row>
    <row r="573" spans="1:11" x14ac:dyDescent="0.25">
      <c r="A573" s="2">
        <v>41344</v>
      </c>
      <c r="B573">
        <v>-4.4000000000000003E-3</v>
      </c>
      <c r="C573">
        <v>1.52E-2</v>
      </c>
      <c r="D573">
        <v>2.8199999999999999E-2</v>
      </c>
      <c r="E573">
        <v>-9.7000000000000003E-3</v>
      </c>
      <c r="F573">
        <v>-2.2200000000000001E-2</v>
      </c>
      <c r="G573">
        <v>-1.1500000000000002E-2</v>
      </c>
      <c r="H573">
        <v>1.4800000000000001E-2</v>
      </c>
      <c r="I573">
        <v>2.0000000000000001E-4</v>
      </c>
      <c r="J573">
        <v>-1.1300000000000001E-2</v>
      </c>
      <c r="K573">
        <v>-1.21E-2</v>
      </c>
    </row>
    <row r="574" spans="1:11" x14ac:dyDescent="0.25">
      <c r="A574" s="2">
        <v>41345</v>
      </c>
      <c r="B574">
        <v>0</v>
      </c>
      <c r="C574">
        <v>2.1899999999999999E-2</v>
      </c>
      <c r="D574">
        <v>-2.3900000000000001E-2</v>
      </c>
      <c r="E574">
        <v>-6.0999999999999995E-3</v>
      </c>
      <c r="F574">
        <v>6.9000000000000008E-3</v>
      </c>
      <c r="G574">
        <v>1E-3</v>
      </c>
      <c r="H574">
        <v>-1.8200000000000001E-2</v>
      </c>
      <c r="I574">
        <v>-4.5000000000000005E-3</v>
      </c>
      <c r="J574">
        <v>6.7000000000000002E-3</v>
      </c>
      <c r="K574">
        <v>-1.84E-2</v>
      </c>
    </row>
    <row r="575" spans="1:11" x14ac:dyDescent="0.25">
      <c r="A575" s="2">
        <v>41346</v>
      </c>
      <c r="B575">
        <v>4.7999999999999996E-3</v>
      </c>
      <c r="C575">
        <v>2.12E-2</v>
      </c>
      <c r="D575">
        <v>-1.43E-2</v>
      </c>
      <c r="E575">
        <v>-4.3E-3</v>
      </c>
      <c r="F575">
        <v>8.8999999999999999E-3</v>
      </c>
      <c r="G575">
        <v>6.1999999999999998E-3</v>
      </c>
      <c r="H575">
        <v>3.7000000000000002E-3</v>
      </c>
      <c r="I575">
        <v>-1E-4</v>
      </c>
      <c r="J575">
        <v>-9.300000000000001E-3</v>
      </c>
      <c r="K575">
        <v>-2.4300000000000002E-2</v>
      </c>
    </row>
    <row r="576" spans="1:11" x14ac:dyDescent="0.25">
      <c r="A576" s="2">
        <v>41347</v>
      </c>
      <c r="B576">
        <v>2.3E-3</v>
      </c>
      <c r="C576">
        <v>3.5799999999999998E-2</v>
      </c>
      <c r="D576">
        <v>5.0000000000000001E-4</v>
      </c>
      <c r="E576">
        <v>-5.7999999999999996E-3</v>
      </c>
      <c r="F576">
        <v>-8.0000000000000002E-3</v>
      </c>
      <c r="G576">
        <v>2.9999999999999997E-4</v>
      </c>
      <c r="H576">
        <v>9.1999999999999998E-3</v>
      </c>
      <c r="I576">
        <v>-1.1000000000000001E-3</v>
      </c>
      <c r="J576">
        <v>7.4000000000000003E-3</v>
      </c>
      <c r="K576">
        <v>1.8000000000000002E-2</v>
      </c>
    </row>
    <row r="577" spans="1:11" x14ac:dyDescent="0.25">
      <c r="A577" s="2">
        <v>41348</v>
      </c>
      <c r="B577">
        <v>-4.0800000000000003E-2</v>
      </c>
      <c r="C577">
        <v>-2.5999999999999999E-3</v>
      </c>
      <c r="D577">
        <v>-3.8000000000000006E-2</v>
      </c>
      <c r="E577">
        <v>9.8999999999999991E-3</v>
      </c>
      <c r="F577">
        <v>-1.6E-2</v>
      </c>
      <c r="G577">
        <v>5.3E-3</v>
      </c>
      <c r="H577">
        <v>-1.6500000000000001E-2</v>
      </c>
      <c r="I577">
        <v>-1.1000000000000001E-3</v>
      </c>
      <c r="J577">
        <v>2.9300000000000003E-2</v>
      </c>
      <c r="K577">
        <v>-1.26E-2</v>
      </c>
    </row>
    <row r="578" spans="1:11" x14ac:dyDescent="0.25">
      <c r="A578" s="2">
        <v>41351</v>
      </c>
      <c r="B578">
        <v>0</v>
      </c>
      <c r="C578">
        <v>0</v>
      </c>
      <c r="D578">
        <v>0</v>
      </c>
      <c r="E578">
        <v>1E-4</v>
      </c>
      <c r="F578">
        <v>1E-4</v>
      </c>
      <c r="G578">
        <v>1E-4</v>
      </c>
      <c r="H578">
        <v>0</v>
      </c>
      <c r="I578">
        <v>2.0000000000000001E-4</v>
      </c>
      <c r="J578">
        <v>0</v>
      </c>
      <c r="K578">
        <v>0</v>
      </c>
    </row>
    <row r="579" spans="1:11" x14ac:dyDescent="0.25">
      <c r="A579" s="2">
        <v>41352</v>
      </c>
      <c r="B579">
        <v>-3.32E-2</v>
      </c>
      <c r="C579">
        <v>-3.04E-2</v>
      </c>
      <c r="D579">
        <v>-4.0899999999999999E-2</v>
      </c>
      <c r="E579">
        <v>-1.0700000000000001E-2</v>
      </c>
      <c r="F579">
        <v>-4.0000000000000002E-4</v>
      </c>
      <c r="G579">
        <v>-2.1099999999999997E-2</v>
      </c>
      <c r="H579">
        <v>-1.8600000000000002E-2</v>
      </c>
      <c r="I579">
        <v>2.0000000000000001E-4</v>
      </c>
      <c r="J579">
        <v>-3.1099999999999999E-2</v>
      </c>
      <c r="K579">
        <v>-4.1799999999999997E-2</v>
      </c>
    </row>
    <row r="580" spans="1:11" x14ac:dyDescent="0.25">
      <c r="A580" s="2">
        <v>41353</v>
      </c>
      <c r="B580">
        <v>3.2400000000000005E-2</v>
      </c>
      <c r="C580">
        <v>3.4000000000000002E-3</v>
      </c>
      <c r="D580">
        <v>5.2900000000000003E-2</v>
      </c>
      <c r="E580">
        <v>4.0000000000000002E-4</v>
      </c>
      <c r="F580">
        <v>2.8999999999999998E-3</v>
      </c>
      <c r="G580">
        <v>8.6E-3</v>
      </c>
      <c r="H580">
        <v>-3.8E-3</v>
      </c>
      <c r="I580">
        <v>2.0000000000000001E-4</v>
      </c>
      <c r="J580">
        <v>1.7399999999999999E-2</v>
      </c>
      <c r="K580">
        <v>1.9400000000000001E-2</v>
      </c>
    </row>
    <row r="581" spans="1:11" x14ac:dyDescent="0.25">
      <c r="A581" s="2">
        <v>41354</v>
      </c>
      <c r="B581">
        <v>-2.98E-2</v>
      </c>
      <c r="C581">
        <v>-5.1999999999999998E-3</v>
      </c>
      <c r="D581">
        <v>-2.8399999999999998E-2</v>
      </c>
      <c r="E581">
        <v>-1.23E-2</v>
      </c>
      <c r="F581">
        <v>-8.1000000000000013E-3</v>
      </c>
      <c r="G581">
        <v>-2.0799999999999999E-2</v>
      </c>
      <c r="H581">
        <v>2.3E-3</v>
      </c>
      <c r="I581">
        <v>-5.5000000000000005E-3</v>
      </c>
      <c r="J581">
        <v>-5.8999999999999999E-3</v>
      </c>
      <c r="K581">
        <v>3.5000000000000005E-3</v>
      </c>
    </row>
    <row r="582" spans="1:11" x14ac:dyDescent="0.25">
      <c r="A582" s="2">
        <v>41355</v>
      </c>
      <c r="B582">
        <v>1.5E-3</v>
      </c>
      <c r="C582">
        <v>-2.7000000000000001E-3</v>
      </c>
      <c r="D582">
        <v>1.1000000000000001E-2</v>
      </c>
      <c r="E582">
        <v>-5.9999999999999995E-4</v>
      </c>
      <c r="F582">
        <v>-1.66E-2</v>
      </c>
      <c r="G582">
        <v>-1.1899999999999999E-2</v>
      </c>
      <c r="H582">
        <v>-4.36E-2</v>
      </c>
      <c r="I582">
        <v>2.0000000000000001E-4</v>
      </c>
      <c r="J582">
        <v>-2E-3</v>
      </c>
      <c r="K582">
        <v>2.06E-2</v>
      </c>
    </row>
    <row r="583" spans="1:11" x14ac:dyDescent="0.25">
      <c r="A583" s="2">
        <v>41358</v>
      </c>
      <c r="B583">
        <v>2.9300000000000003E-2</v>
      </c>
      <c r="C583">
        <v>7.1999999999999998E-3</v>
      </c>
      <c r="D583">
        <v>3.1300000000000001E-2</v>
      </c>
      <c r="E583">
        <v>-6.5000000000000006E-3</v>
      </c>
      <c r="F583">
        <v>1.1999999999999999E-3</v>
      </c>
      <c r="G583">
        <v>-2.7000000000000001E-3</v>
      </c>
      <c r="H583">
        <v>-3.5999999999999999E-3</v>
      </c>
      <c r="I583">
        <v>-1.7000000000000001E-2</v>
      </c>
      <c r="J583">
        <v>-6.0000000000000001E-3</v>
      </c>
      <c r="K583">
        <v>1.7899999999999999E-2</v>
      </c>
    </row>
    <row r="584" spans="1:11" x14ac:dyDescent="0.25">
      <c r="A584" s="2">
        <v>41359</v>
      </c>
      <c r="B584">
        <v>2.0999999999999999E-3</v>
      </c>
      <c r="C584">
        <v>3.0700000000000002E-2</v>
      </c>
      <c r="D584">
        <v>1.9799999999999998E-2</v>
      </c>
      <c r="E584">
        <v>1.2699999999999999E-2</v>
      </c>
      <c r="F584">
        <v>2.7400000000000001E-2</v>
      </c>
      <c r="G584">
        <v>4.4400000000000002E-2</v>
      </c>
      <c r="H584">
        <v>2.8000000000000004E-3</v>
      </c>
      <c r="I584">
        <v>1.9E-3</v>
      </c>
      <c r="J584">
        <v>7.3000000000000001E-3</v>
      </c>
      <c r="K584">
        <v>1.23E-2</v>
      </c>
    </row>
    <row r="585" spans="1:11" x14ac:dyDescent="0.25">
      <c r="A585" s="2">
        <v>41360</v>
      </c>
      <c r="B585">
        <v>4.2900000000000001E-2</v>
      </c>
      <c r="C585">
        <v>-1.7000000000000001E-3</v>
      </c>
      <c r="D585">
        <v>2.6099999999999998E-2</v>
      </c>
      <c r="E585">
        <v>1.34E-2</v>
      </c>
      <c r="F585">
        <v>2.0000000000000001E-4</v>
      </c>
      <c r="G585">
        <v>3.7000000000000002E-3</v>
      </c>
      <c r="H585">
        <v>1.6000000000000001E-3</v>
      </c>
      <c r="I585">
        <v>-1.9599999999999999E-2</v>
      </c>
      <c r="J585">
        <v>-6.6E-3</v>
      </c>
      <c r="K585">
        <v>-4.0000000000000002E-4</v>
      </c>
    </row>
    <row r="586" spans="1:11" x14ac:dyDescent="0.25">
      <c r="A586" s="2">
        <v>41361</v>
      </c>
      <c r="B586">
        <v>0</v>
      </c>
      <c r="C586">
        <v>0</v>
      </c>
      <c r="D586">
        <v>0</v>
      </c>
      <c r="E586">
        <v>1E-4</v>
      </c>
      <c r="F586">
        <v>1E-4</v>
      </c>
      <c r="G586">
        <v>1E-4</v>
      </c>
      <c r="H586">
        <v>0</v>
      </c>
      <c r="I586">
        <v>2.0000000000000001E-4</v>
      </c>
      <c r="J586">
        <v>0</v>
      </c>
      <c r="K586">
        <v>0</v>
      </c>
    </row>
    <row r="587" spans="1:11" x14ac:dyDescent="0.25">
      <c r="A587" s="2">
        <v>41362</v>
      </c>
      <c r="B587">
        <v>0</v>
      </c>
      <c r="C587">
        <v>0</v>
      </c>
      <c r="D587">
        <v>0</v>
      </c>
      <c r="E587">
        <v>1E-4</v>
      </c>
      <c r="F587">
        <v>1E-4</v>
      </c>
      <c r="G587">
        <v>1E-4</v>
      </c>
      <c r="H587">
        <v>0</v>
      </c>
      <c r="I587">
        <v>2.0000000000000001E-4</v>
      </c>
      <c r="J587">
        <v>0</v>
      </c>
      <c r="K587">
        <v>0</v>
      </c>
    </row>
    <row r="588" spans="1:11" x14ac:dyDescent="0.25">
      <c r="A588" s="2">
        <v>41365</v>
      </c>
      <c r="B588">
        <v>1.3100000000000001E-2</v>
      </c>
      <c r="C588">
        <v>-1.6799999999999999E-2</v>
      </c>
      <c r="D588">
        <v>-1.0500000000000001E-2</v>
      </c>
      <c r="E588">
        <v>1.3000000000000001E-2</v>
      </c>
      <c r="F588">
        <v>2.9999999999999997E-4</v>
      </c>
      <c r="G588">
        <v>1.9000000000000003E-2</v>
      </c>
      <c r="H588">
        <v>2.7699999999999999E-2</v>
      </c>
      <c r="I588">
        <v>-6.8000000000000005E-3</v>
      </c>
      <c r="J588">
        <v>8.6E-3</v>
      </c>
      <c r="K588">
        <v>-8.2000000000000007E-3</v>
      </c>
    </row>
    <row r="589" spans="1:11" x14ac:dyDescent="0.25">
      <c r="A589" s="2">
        <v>41366</v>
      </c>
      <c r="B589">
        <v>1.8100000000000002E-2</v>
      </c>
      <c r="C589">
        <v>-6.9000000000000008E-3</v>
      </c>
      <c r="D589">
        <v>3.73E-2</v>
      </c>
      <c r="E589">
        <v>2.1099999999999997E-2</v>
      </c>
      <c r="F589">
        <v>0.04</v>
      </c>
      <c r="G589">
        <v>3.49E-2</v>
      </c>
      <c r="H589">
        <v>-6.9000000000000008E-3</v>
      </c>
      <c r="I589">
        <v>-3.3E-3</v>
      </c>
      <c r="J589">
        <v>-5.8999999999999999E-3</v>
      </c>
      <c r="K589">
        <v>1.9299999999999998E-2</v>
      </c>
    </row>
    <row r="590" spans="1:11" x14ac:dyDescent="0.25">
      <c r="A590" s="2">
        <v>41367</v>
      </c>
      <c r="B590">
        <v>-8.3000000000000001E-3</v>
      </c>
      <c r="C590">
        <v>-2.0400000000000001E-2</v>
      </c>
      <c r="D590">
        <v>-1.2999999999999999E-3</v>
      </c>
      <c r="E590">
        <v>1.9799999999999998E-2</v>
      </c>
      <c r="F590">
        <v>-5.4000000000000003E-3</v>
      </c>
      <c r="G590">
        <v>-1.4000000000000002E-3</v>
      </c>
      <c r="H590">
        <v>-2.41E-2</v>
      </c>
      <c r="I590">
        <v>2.0000000000000001E-4</v>
      </c>
      <c r="J590">
        <v>-3.5799999999999998E-2</v>
      </c>
      <c r="K590">
        <v>-7.000000000000001E-3</v>
      </c>
    </row>
    <row r="591" spans="1:11" x14ac:dyDescent="0.25">
      <c r="A591" s="2">
        <v>41368</v>
      </c>
      <c r="B591">
        <v>-3.7400000000000003E-2</v>
      </c>
      <c r="C591">
        <v>1.1200000000000002E-2</v>
      </c>
      <c r="D591">
        <v>-1.37E-2</v>
      </c>
      <c r="E591">
        <v>8.6E-3</v>
      </c>
      <c r="F591">
        <v>5.3E-3</v>
      </c>
      <c r="G591">
        <v>-6.0000000000000001E-3</v>
      </c>
      <c r="H591">
        <v>-3.2000000000000002E-3</v>
      </c>
      <c r="I591">
        <v>2.0000000000000001E-4</v>
      </c>
      <c r="J591">
        <v>-9.5999999999999992E-3</v>
      </c>
      <c r="K591">
        <v>3.7000000000000002E-3</v>
      </c>
    </row>
    <row r="592" spans="1:11" x14ac:dyDescent="0.25">
      <c r="A592" s="2">
        <v>41369</v>
      </c>
      <c r="B592">
        <v>-3.1800000000000002E-2</v>
      </c>
      <c r="C592">
        <v>-4.2199999999999994E-2</v>
      </c>
      <c r="D592">
        <v>-1.26E-2</v>
      </c>
      <c r="E592">
        <v>1.72E-2</v>
      </c>
      <c r="F592">
        <v>-0.01</v>
      </c>
      <c r="G592">
        <v>-1.5100000000000001E-2</v>
      </c>
      <c r="H592">
        <v>-1.9599999999999999E-2</v>
      </c>
      <c r="I592">
        <v>2.0000000000000001E-4</v>
      </c>
      <c r="J592">
        <v>5.21E-2</v>
      </c>
      <c r="K592">
        <v>-2.2700000000000001E-2</v>
      </c>
    </row>
    <row r="593" spans="1:11" x14ac:dyDescent="0.25">
      <c r="A593" s="2">
        <v>41372</v>
      </c>
      <c r="B593">
        <v>2.0400000000000001E-2</v>
      </c>
      <c r="C593">
        <v>9.1999999999999998E-3</v>
      </c>
      <c r="D593">
        <v>-7.4999999999999997E-3</v>
      </c>
      <c r="E593">
        <v>-6.0999999999999995E-3</v>
      </c>
      <c r="F593">
        <v>4.7999999999999996E-3</v>
      </c>
      <c r="G593">
        <v>-4.4000000000000003E-3</v>
      </c>
      <c r="H593">
        <v>-1.47E-2</v>
      </c>
      <c r="I593">
        <v>-5.4000000000000003E-3</v>
      </c>
      <c r="J593">
        <v>1.5900000000000001E-2</v>
      </c>
      <c r="K593">
        <v>-1.7000000000000001E-2</v>
      </c>
    </row>
    <row r="594" spans="1:11" x14ac:dyDescent="0.25">
      <c r="A594" s="2">
        <v>41373</v>
      </c>
      <c r="B594">
        <v>5.0300000000000004E-2</v>
      </c>
      <c r="C594">
        <v>1.9400000000000001E-2</v>
      </c>
      <c r="D594">
        <v>3.2300000000000002E-2</v>
      </c>
      <c r="E594">
        <v>-3.8E-3</v>
      </c>
      <c r="F594">
        <v>1.4999999999999999E-2</v>
      </c>
      <c r="G594">
        <v>3.5000000000000003E-2</v>
      </c>
      <c r="H594">
        <v>-1.61E-2</v>
      </c>
      <c r="I594">
        <v>-1.54E-2</v>
      </c>
      <c r="J594">
        <v>-8.5000000000000006E-3</v>
      </c>
      <c r="K594">
        <v>1.84E-2</v>
      </c>
    </row>
    <row r="595" spans="1:11" x14ac:dyDescent="0.25">
      <c r="A595" s="2">
        <v>41374</v>
      </c>
      <c r="B595">
        <v>-1.1899999999999999E-2</v>
      </c>
      <c r="C595">
        <v>2.46E-2</v>
      </c>
      <c r="D595">
        <v>2.6600000000000002E-2</v>
      </c>
      <c r="E595">
        <v>-1.2999999999999999E-3</v>
      </c>
      <c r="F595">
        <v>1.9900000000000001E-2</v>
      </c>
      <c r="G595">
        <v>2.4799999999999999E-2</v>
      </c>
      <c r="H595">
        <v>-1.6400000000000001E-2</v>
      </c>
      <c r="I595">
        <v>-9.1000000000000004E-3</v>
      </c>
      <c r="J595">
        <v>-1.18E-2</v>
      </c>
      <c r="K595">
        <v>2.1000000000000001E-2</v>
      </c>
    </row>
    <row r="596" spans="1:11" x14ac:dyDescent="0.25">
      <c r="A596" s="2">
        <v>41375</v>
      </c>
      <c r="B596">
        <v>2.0899999999999998E-2</v>
      </c>
      <c r="C596">
        <v>4.1999999999999997E-3</v>
      </c>
      <c r="D596">
        <v>7.4999999999999997E-3</v>
      </c>
      <c r="E596">
        <v>-5.0000000000000001E-4</v>
      </c>
      <c r="F596">
        <v>-1.47E-2</v>
      </c>
      <c r="G596">
        <v>-6.0999999999999995E-3</v>
      </c>
      <c r="H596">
        <v>-1.7100000000000001E-2</v>
      </c>
      <c r="I596">
        <v>1.6899999999999998E-2</v>
      </c>
      <c r="J596">
        <v>-2.7000000000000001E-3</v>
      </c>
      <c r="K596">
        <v>-2.0000000000000001E-4</v>
      </c>
    </row>
    <row r="597" spans="1:11" x14ac:dyDescent="0.25">
      <c r="A597" s="2">
        <v>41376</v>
      </c>
      <c r="B597">
        <v>-2.2600000000000002E-2</v>
      </c>
      <c r="C597">
        <v>-3.0999999999999999E-3</v>
      </c>
      <c r="D597">
        <v>-3.0300000000000004E-2</v>
      </c>
      <c r="E597">
        <v>5.0000000000000001E-4</v>
      </c>
      <c r="F597">
        <v>2.9999999999999997E-4</v>
      </c>
      <c r="G597">
        <v>5.4000000000000003E-3</v>
      </c>
      <c r="H597">
        <v>2.87E-2</v>
      </c>
      <c r="I597">
        <v>7.7000000000000002E-3</v>
      </c>
      <c r="J597">
        <v>-1.4000000000000002E-2</v>
      </c>
      <c r="K597">
        <v>-2.0000000000000001E-4</v>
      </c>
    </row>
    <row r="598" spans="1:11" x14ac:dyDescent="0.25">
      <c r="A598" s="2">
        <v>41379</v>
      </c>
      <c r="B598">
        <v>-2.9500000000000002E-2</v>
      </c>
      <c r="C598">
        <v>-2.1899999999999999E-2</v>
      </c>
      <c r="D598">
        <v>-8.1699999999999995E-2</v>
      </c>
      <c r="E598">
        <v>-1.1699999999999999E-2</v>
      </c>
      <c r="F598">
        <v>2.0000000000000001E-4</v>
      </c>
      <c r="G598">
        <v>4.1000000000000003E-3</v>
      </c>
      <c r="H598">
        <v>-2.6200000000000001E-2</v>
      </c>
      <c r="I598">
        <v>1.2999999999999999E-3</v>
      </c>
      <c r="J598">
        <v>-4.5200000000000004E-2</v>
      </c>
      <c r="K598">
        <v>-3.1300000000000001E-2</v>
      </c>
    </row>
    <row r="599" spans="1:11" x14ac:dyDescent="0.25">
      <c r="A599" s="2">
        <v>41380</v>
      </c>
      <c r="B599">
        <v>3.6699999999999997E-2</v>
      </c>
      <c r="C599">
        <v>1.0500000000000001E-2</v>
      </c>
      <c r="D599">
        <v>3.5400000000000001E-2</v>
      </c>
      <c r="E599">
        <v>1.9900000000000001E-2</v>
      </c>
      <c r="F599">
        <v>1.55E-2</v>
      </c>
      <c r="G599">
        <v>-8.3999999999999995E-3</v>
      </c>
      <c r="H599">
        <v>-5.6000000000000008E-3</v>
      </c>
      <c r="I599">
        <v>5.8999999999999999E-3</v>
      </c>
      <c r="J599">
        <v>1.2699999999999999E-2</v>
      </c>
      <c r="K599">
        <v>1.8800000000000001E-2</v>
      </c>
    </row>
    <row r="600" spans="1:11" x14ac:dyDescent="0.25">
      <c r="A600" s="2">
        <v>41381</v>
      </c>
      <c r="B600">
        <v>-1.3100000000000001E-2</v>
      </c>
      <c r="C600">
        <v>-1.3100000000000001E-2</v>
      </c>
      <c r="D600">
        <v>-2.9700000000000001E-2</v>
      </c>
      <c r="E600">
        <v>1.6000000000000001E-3</v>
      </c>
      <c r="F600">
        <v>2.0999999999999999E-3</v>
      </c>
      <c r="G600">
        <v>-3.5000000000000005E-3</v>
      </c>
      <c r="H600">
        <v>-2.8300000000000002E-2</v>
      </c>
      <c r="I600">
        <v>-1E-4</v>
      </c>
      <c r="J600">
        <v>-1.67E-2</v>
      </c>
      <c r="K600">
        <v>-7.000000000000001E-4</v>
      </c>
    </row>
    <row r="601" spans="1:11" x14ac:dyDescent="0.25">
      <c r="A601" s="2">
        <v>41382</v>
      </c>
      <c r="B601">
        <v>2.3E-3</v>
      </c>
      <c r="C601">
        <v>-2.1299999999999999E-2</v>
      </c>
      <c r="D601">
        <v>1.21E-2</v>
      </c>
      <c r="E601">
        <v>-8.3000000000000001E-3</v>
      </c>
      <c r="F601">
        <v>8.6E-3</v>
      </c>
      <c r="G601">
        <v>-2.9999999999999997E-4</v>
      </c>
      <c r="H601">
        <v>-2.9600000000000001E-2</v>
      </c>
      <c r="I601">
        <v>-3.0000000000000001E-3</v>
      </c>
      <c r="J601">
        <v>-2.98E-2</v>
      </c>
      <c r="K601">
        <v>2.5300000000000003E-2</v>
      </c>
    </row>
    <row r="602" spans="1:11" x14ac:dyDescent="0.25">
      <c r="A602" s="2">
        <v>41383</v>
      </c>
      <c r="B602">
        <v>5.3E-3</v>
      </c>
      <c r="C602">
        <v>3.5099999999999999E-2</v>
      </c>
      <c r="D602">
        <v>1.6500000000000001E-2</v>
      </c>
      <c r="E602">
        <v>2.0199999999999999E-2</v>
      </c>
      <c r="F602">
        <v>8.8000000000000005E-3</v>
      </c>
      <c r="G602">
        <v>-3.2000000000000002E-3</v>
      </c>
      <c r="H602">
        <v>2.8000000000000004E-3</v>
      </c>
      <c r="I602">
        <v>-1.6000000000000001E-3</v>
      </c>
      <c r="J602">
        <v>2.12E-2</v>
      </c>
      <c r="K602">
        <v>3.2500000000000001E-2</v>
      </c>
    </row>
    <row r="603" spans="1:11" x14ac:dyDescent="0.25">
      <c r="A603" s="2">
        <v>41386</v>
      </c>
      <c r="B603">
        <v>-2.8300000000000002E-2</v>
      </c>
      <c r="C603">
        <v>2.5999999999999999E-3</v>
      </c>
      <c r="D603">
        <v>5.0000000000000001E-4</v>
      </c>
      <c r="E603">
        <v>2.2000000000000001E-3</v>
      </c>
      <c r="F603">
        <v>8.0000000000000004E-4</v>
      </c>
      <c r="G603">
        <v>7.8000000000000005E-3</v>
      </c>
      <c r="H603">
        <v>-2.1700000000000001E-2</v>
      </c>
      <c r="I603">
        <v>-1.5700000000000002E-2</v>
      </c>
      <c r="J603">
        <v>-6.4000000000000003E-3</v>
      </c>
      <c r="K603">
        <v>-9.8999999999999991E-3</v>
      </c>
    </row>
    <row r="604" spans="1:11" x14ac:dyDescent="0.25">
      <c r="A604" s="2">
        <v>41387</v>
      </c>
      <c r="B604">
        <v>4.3E-3</v>
      </c>
      <c r="C604">
        <v>7.4999999999999997E-3</v>
      </c>
      <c r="D604">
        <v>3.5999999999999999E-3</v>
      </c>
      <c r="E604">
        <v>6.8000000000000005E-3</v>
      </c>
      <c r="F604">
        <v>4.8999999999999998E-3</v>
      </c>
      <c r="G604">
        <v>2.5999999999999999E-3</v>
      </c>
      <c r="H604">
        <v>7.17E-2</v>
      </c>
      <c r="I604">
        <v>7.4000000000000003E-3</v>
      </c>
      <c r="J604">
        <v>2.8000000000000004E-2</v>
      </c>
      <c r="K604">
        <v>-4.7000000000000002E-3</v>
      </c>
    </row>
    <row r="605" spans="1:11" x14ac:dyDescent="0.25">
      <c r="A605" s="2">
        <v>41388</v>
      </c>
      <c r="B605">
        <v>-4.4900000000000002E-2</v>
      </c>
      <c r="C605">
        <v>-3.49E-2</v>
      </c>
      <c r="D605">
        <v>-4.7100000000000003E-2</v>
      </c>
      <c r="E605">
        <v>-2.2099999999999998E-2</v>
      </c>
      <c r="F605">
        <v>-7.1000000000000008E-2</v>
      </c>
      <c r="G605">
        <v>-6.0600000000000008E-2</v>
      </c>
      <c r="H605">
        <v>-3.1200000000000002E-2</v>
      </c>
      <c r="I605">
        <v>2.7000000000000001E-3</v>
      </c>
      <c r="J605">
        <v>7.000000000000001E-4</v>
      </c>
      <c r="K605">
        <v>-5.3E-3</v>
      </c>
    </row>
    <row r="606" spans="1:11" x14ac:dyDescent="0.25">
      <c r="A606" s="2">
        <v>41389</v>
      </c>
      <c r="B606">
        <v>5.4100000000000002E-2</v>
      </c>
      <c r="C606">
        <v>-7.4000000000000003E-3</v>
      </c>
      <c r="D606">
        <v>1.1300000000000001E-2</v>
      </c>
      <c r="E606">
        <v>2.7000000000000001E-3</v>
      </c>
      <c r="F606">
        <v>-3.5099999999999999E-2</v>
      </c>
      <c r="G606">
        <v>-1.47E-2</v>
      </c>
      <c r="H606">
        <v>3.32E-2</v>
      </c>
      <c r="I606">
        <v>7.000000000000001E-3</v>
      </c>
      <c r="J606">
        <v>5.1000000000000004E-3</v>
      </c>
      <c r="K606">
        <v>3.5999999999999999E-3</v>
      </c>
    </row>
    <row r="607" spans="1:11" x14ac:dyDescent="0.25">
      <c r="A607" s="2">
        <v>41390</v>
      </c>
      <c r="B607">
        <v>-3.5999999999999999E-3</v>
      </c>
      <c r="C607">
        <v>-1.84E-2</v>
      </c>
      <c r="D607">
        <v>-5.2700000000000004E-2</v>
      </c>
      <c r="E607">
        <v>-3.4099999999999998E-2</v>
      </c>
      <c r="F607">
        <v>2.2000000000000001E-3</v>
      </c>
      <c r="G607">
        <v>-7.9000000000000008E-3</v>
      </c>
      <c r="H607">
        <v>1.9299999999999998E-2</v>
      </c>
      <c r="I607">
        <v>-9.0000000000000011E-3</v>
      </c>
      <c r="J607">
        <v>1.9599999999999999E-2</v>
      </c>
      <c r="K607">
        <v>1.5E-3</v>
      </c>
    </row>
    <row r="608" spans="1:11" x14ac:dyDescent="0.25">
      <c r="A608" s="2">
        <v>41393</v>
      </c>
      <c r="B608">
        <v>3.3799999999999997E-2</v>
      </c>
      <c r="C608">
        <v>-6.3E-3</v>
      </c>
      <c r="D608">
        <v>2.41E-2</v>
      </c>
      <c r="E608">
        <v>1.21E-2</v>
      </c>
      <c r="F608">
        <v>-5.6000000000000008E-3</v>
      </c>
      <c r="G608">
        <v>-4.0000000000000001E-3</v>
      </c>
      <c r="H608">
        <v>-1.47E-2</v>
      </c>
      <c r="I608">
        <v>-3.4000000000000002E-3</v>
      </c>
      <c r="J608">
        <v>-2.63E-2</v>
      </c>
      <c r="K608">
        <v>-5.7000000000000002E-3</v>
      </c>
    </row>
    <row r="609" spans="1:11" x14ac:dyDescent="0.25">
      <c r="A609" s="2">
        <v>41394</v>
      </c>
      <c r="B609">
        <v>-3.1E-2</v>
      </c>
      <c r="C609">
        <v>1.8200000000000001E-2</v>
      </c>
      <c r="D609">
        <v>-2.8799999999999999E-2</v>
      </c>
      <c r="E609">
        <v>2.4799999999999999E-2</v>
      </c>
      <c r="F609">
        <v>-5.0000000000000001E-4</v>
      </c>
      <c r="G609">
        <v>7.000000000000001E-4</v>
      </c>
      <c r="H609">
        <v>1.9299999999999998E-2</v>
      </c>
      <c r="I609">
        <v>-3.4000000000000002E-3</v>
      </c>
      <c r="J609">
        <v>0</v>
      </c>
      <c r="K609">
        <v>4.1000000000000003E-3</v>
      </c>
    </row>
    <row r="610" spans="1:11" x14ac:dyDescent="0.25">
      <c r="A610" s="2">
        <v>41395</v>
      </c>
      <c r="B610">
        <v>0</v>
      </c>
      <c r="C610">
        <v>0</v>
      </c>
      <c r="D610">
        <v>0</v>
      </c>
      <c r="E610">
        <v>1E-4</v>
      </c>
      <c r="F610">
        <v>1E-4</v>
      </c>
      <c r="G610">
        <v>1E-4</v>
      </c>
      <c r="H610">
        <v>0</v>
      </c>
      <c r="I610">
        <v>2.0000000000000001E-4</v>
      </c>
      <c r="J610">
        <v>0</v>
      </c>
      <c r="K610">
        <v>0</v>
      </c>
    </row>
    <row r="611" spans="1:11" x14ac:dyDescent="0.25">
      <c r="A611" s="2">
        <v>41396</v>
      </c>
      <c r="B611">
        <v>-2.86E-2</v>
      </c>
      <c r="C611">
        <v>-7.4999999999999997E-3</v>
      </c>
      <c r="D611">
        <v>1.29E-2</v>
      </c>
      <c r="E611">
        <v>7.9000000000000008E-3</v>
      </c>
      <c r="F611">
        <v>1.5900000000000001E-2</v>
      </c>
      <c r="G611">
        <v>1.4199999999999999E-2</v>
      </c>
      <c r="H611">
        <v>-1.2500000000000001E-2</v>
      </c>
      <c r="I611">
        <v>2.0000000000000001E-4</v>
      </c>
      <c r="J611">
        <v>1.1699999999999999E-2</v>
      </c>
      <c r="K611">
        <v>4.0000000000000002E-4</v>
      </c>
    </row>
    <row r="612" spans="1:11" x14ac:dyDescent="0.25">
      <c r="A612" s="2">
        <v>41397</v>
      </c>
      <c r="B612">
        <v>-8.0000000000000004E-4</v>
      </c>
      <c r="C612">
        <v>-3.7000000000000002E-3</v>
      </c>
      <c r="D612">
        <v>-2.3399999999999997E-2</v>
      </c>
      <c r="E612">
        <v>1.0800000000000001E-2</v>
      </c>
      <c r="F612">
        <v>1.26E-2</v>
      </c>
      <c r="G612">
        <v>1.5300000000000001E-2</v>
      </c>
      <c r="H612">
        <v>1.4800000000000001E-2</v>
      </c>
      <c r="I612">
        <v>7.4000000000000003E-3</v>
      </c>
      <c r="J612">
        <v>3.9699999999999999E-2</v>
      </c>
      <c r="K612">
        <v>2.8000000000000004E-3</v>
      </c>
    </row>
    <row r="613" spans="1:11" x14ac:dyDescent="0.25">
      <c r="A613" s="2">
        <v>41400</v>
      </c>
      <c r="B613">
        <v>-2.1700000000000001E-2</v>
      </c>
      <c r="C613">
        <v>-7.8000000000000005E-3</v>
      </c>
      <c r="D613">
        <v>-7.000000000000001E-3</v>
      </c>
      <c r="E613">
        <v>-1.7100000000000001E-2</v>
      </c>
      <c r="F613">
        <v>-3.15E-2</v>
      </c>
      <c r="G613">
        <v>-1.5300000000000001E-2</v>
      </c>
      <c r="H613">
        <v>-2.4399999999999998E-2</v>
      </c>
      <c r="I613">
        <v>-6.9000000000000008E-3</v>
      </c>
      <c r="J613">
        <v>6.3E-3</v>
      </c>
      <c r="K613">
        <v>-1E-3</v>
      </c>
    </row>
    <row r="614" spans="1:11" x14ac:dyDescent="0.25">
      <c r="A614" s="2">
        <v>41401</v>
      </c>
      <c r="B614">
        <v>2.7000000000000003E-2</v>
      </c>
      <c r="C614">
        <v>4.5200000000000004E-2</v>
      </c>
      <c r="D614">
        <v>-1.46E-2</v>
      </c>
      <c r="E614">
        <v>1.8200000000000001E-2</v>
      </c>
      <c r="F614">
        <v>9.7999999999999997E-3</v>
      </c>
      <c r="G614">
        <v>1.5100000000000001E-2</v>
      </c>
      <c r="H614">
        <v>-1.6200000000000003E-2</v>
      </c>
      <c r="I614">
        <v>-5.1999999999999998E-3</v>
      </c>
      <c r="J614">
        <v>-1.4000000000000002E-3</v>
      </c>
      <c r="K614">
        <v>1.9599999999999999E-2</v>
      </c>
    </row>
    <row r="615" spans="1:11" x14ac:dyDescent="0.25">
      <c r="A615" s="2">
        <v>41402</v>
      </c>
      <c r="B615">
        <v>-1.84E-2</v>
      </c>
      <c r="C615">
        <v>-2.5600000000000001E-2</v>
      </c>
      <c r="D615">
        <v>-1.0200000000000001E-2</v>
      </c>
      <c r="E615">
        <v>-1.5600000000000001E-2</v>
      </c>
      <c r="F615">
        <v>-1.7899999999999999E-2</v>
      </c>
      <c r="G615">
        <v>-0.02</v>
      </c>
      <c r="H615">
        <v>-1.1599999999999999E-2</v>
      </c>
      <c r="I615">
        <v>6.0000000000000001E-3</v>
      </c>
      <c r="J615">
        <v>-1.8700000000000001E-2</v>
      </c>
      <c r="K615">
        <v>-6.5000000000000006E-3</v>
      </c>
    </row>
    <row r="616" spans="1:11" x14ac:dyDescent="0.25">
      <c r="A616" s="2">
        <v>41403</v>
      </c>
      <c r="B616">
        <v>-1.7000000000000001E-3</v>
      </c>
      <c r="C616">
        <v>-4.5999999999999999E-3</v>
      </c>
      <c r="D616">
        <v>-1.8600000000000002E-2</v>
      </c>
      <c r="E616">
        <v>8.6999999999999994E-3</v>
      </c>
      <c r="F616">
        <v>-2.3E-3</v>
      </c>
      <c r="G616">
        <v>-9.5999999999999992E-3</v>
      </c>
      <c r="H616">
        <v>2.3E-3</v>
      </c>
      <c r="I616">
        <v>1.6000000000000001E-3</v>
      </c>
      <c r="J616">
        <v>-1.6899999999999998E-2</v>
      </c>
      <c r="K616">
        <v>-4.5999999999999999E-3</v>
      </c>
    </row>
    <row r="617" spans="1:11" x14ac:dyDescent="0.25">
      <c r="A617" s="2">
        <v>41404</v>
      </c>
      <c r="B617">
        <v>-4.3500000000000004E-2</v>
      </c>
      <c r="C617">
        <v>-1.1599999999999999E-2</v>
      </c>
      <c r="D617">
        <v>-4.7000000000000002E-3</v>
      </c>
      <c r="E617">
        <v>3.4000000000000002E-3</v>
      </c>
      <c r="F617">
        <v>-1E-4</v>
      </c>
      <c r="G617">
        <v>1.1899999999999999E-2</v>
      </c>
      <c r="H617">
        <v>-5.0000000000000001E-4</v>
      </c>
      <c r="I617">
        <v>-1.6000000000000001E-3</v>
      </c>
      <c r="J617">
        <v>3.9399999999999998E-2</v>
      </c>
      <c r="K617">
        <v>1.52E-2</v>
      </c>
    </row>
    <row r="618" spans="1:11" x14ac:dyDescent="0.25">
      <c r="A618" s="2">
        <v>41407</v>
      </c>
      <c r="B618">
        <v>7.0999999999999995E-3</v>
      </c>
      <c r="C618">
        <v>-1.2999999999999999E-3</v>
      </c>
      <c r="D618">
        <v>4.7999999999999996E-3</v>
      </c>
      <c r="E618">
        <v>2.7000000000000001E-3</v>
      </c>
      <c r="F618">
        <v>2.5999999999999999E-3</v>
      </c>
      <c r="G618">
        <v>1E-3</v>
      </c>
      <c r="H618">
        <v>-1.04E-2</v>
      </c>
      <c r="I618">
        <v>-2E-3</v>
      </c>
      <c r="J618">
        <v>-5.5000000000000005E-3</v>
      </c>
      <c r="K618">
        <v>-3.0999999999999999E-3</v>
      </c>
    </row>
    <row r="619" spans="1:11" x14ac:dyDescent="0.25">
      <c r="A619" s="2">
        <v>41408</v>
      </c>
      <c r="B619">
        <v>1.4999999999999999E-2</v>
      </c>
      <c r="C619">
        <v>3.4599999999999999E-2</v>
      </c>
      <c r="D619">
        <v>5.0000000000000001E-4</v>
      </c>
      <c r="E619">
        <v>-4.5999999999999999E-3</v>
      </c>
      <c r="F619">
        <v>1.01E-2</v>
      </c>
      <c r="G619">
        <v>1.8500000000000003E-2</v>
      </c>
      <c r="H619">
        <v>0</v>
      </c>
      <c r="I619">
        <v>-6.6E-3</v>
      </c>
      <c r="J619">
        <v>1.8700000000000001E-2</v>
      </c>
      <c r="K619">
        <v>3.8599999999999995E-2</v>
      </c>
    </row>
    <row r="620" spans="1:11" x14ac:dyDescent="0.25">
      <c r="A620" s="2">
        <v>41409</v>
      </c>
      <c r="B620">
        <v>2.3999999999999998E-3</v>
      </c>
      <c r="C620">
        <v>-2.46E-2</v>
      </c>
      <c r="D620">
        <v>0.03</v>
      </c>
      <c r="E620">
        <v>5.6000000000000008E-3</v>
      </c>
      <c r="F620">
        <v>1.9799999999999998E-2</v>
      </c>
      <c r="G620">
        <v>1.6000000000000001E-3</v>
      </c>
      <c r="H620">
        <v>-6.8000000000000005E-3</v>
      </c>
      <c r="I620">
        <v>-8.8999999999999999E-3</v>
      </c>
      <c r="J620">
        <v>2.9900000000000003E-2</v>
      </c>
      <c r="K620">
        <v>-2.7099999999999999E-2</v>
      </c>
    </row>
    <row r="621" spans="1:11" x14ac:dyDescent="0.25">
      <c r="A621" s="2">
        <v>41410</v>
      </c>
      <c r="B621">
        <v>-0.03</v>
      </c>
      <c r="C621">
        <v>-8.0000000000000002E-3</v>
      </c>
      <c r="D621">
        <v>-1E-3</v>
      </c>
      <c r="E621">
        <v>1.7299999999999999E-2</v>
      </c>
      <c r="F621">
        <v>-2.6099999999999998E-2</v>
      </c>
      <c r="G621">
        <v>1E-3</v>
      </c>
      <c r="H621">
        <v>9.1999999999999998E-3</v>
      </c>
      <c r="I621">
        <v>1.1200000000000002E-2</v>
      </c>
      <c r="J621">
        <v>0</v>
      </c>
      <c r="K621">
        <v>1.1200000000000002E-2</v>
      </c>
    </row>
    <row r="622" spans="1:11" x14ac:dyDescent="0.25">
      <c r="A622" s="2">
        <v>41411</v>
      </c>
      <c r="B622">
        <v>-1.9799999999999998E-2</v>
      </c>
      <c r="C622">
        <v>1.7299999999999999E-2</v>
      </c>
      <c r="D622">
        <v>1.7899999999999999E-2</v>
      </c>
      <c r="E622">
        <v>5.3E-3</v>
      </c>
      <c r="F622">
        <v>1.1999999999999999E-3</v>
      </c>
      <c r="G622">
        <v>1E-4</v>
      </c>
      <c r="H622">
        <v>-1.3600000000000001E-2</v>
      </c>
      <c r="I622">
        <v>-1.0700000000000001E-2</v>
      </c>
      <c r="J622">
        <v>5.3E-3</v>
      </c>
      <c r="K622">
        <v>-1.3500000000000002E-2</v>
      </c>
    </row>
    <row r="623" spans="1:11" x14ac:dyDescent="0.25">
      <c r="A623" s="2">
        <v>41414</v>
      </c>
      <c r="B623">
        <v>-4.9500000000000002E-2</v>
      </c>
      <c r="C623">
        <v>-1.24E-2</v>
      </c>
      <c r="D623">
        <v>-2.7099999999999999E-2</v>
      </c>
      <c r="E623">
        <v>-1.7000000000000001E-2</v>
      </c>
      <c r="F623">
        <v>-9.1000000000000004E-3</v>
      </c>
      <c r="G623">
        <v>-1.6300000000000002E-2</v>
      </c>
      <c r="H623">
        <v>-2.63E-2</v>
      </c>
      <c r="I623">
        <v>2.0000000000000001E-4</v>
      </c>
      <c r="J623">
        <v>-2.23E-2</v>
      </c>
      <c r="K623">
        <v>-1.6300000000000002E-2</v>
      </c>
    </row>
    <row r="624" spans="1:11" x14ac:dyDescent="0.25">
      <c r="A624" s="2">
        <v>41415</v>
      </c>
      <c r="B624">
        <v>1.47E-2</v>
      </c>
      <c r="C624">
        <v>-1.83E-2</v>
      </c>
      <c r="D624">
        <v>1.01E-2</v>
      </c>
      <c r="E624">
        <v>-1.6E-2</v>
      </c>
      <c r="F624">
        <v>-1.8100000000000002E-2</v>
      </c>
      <c r="G624">
        <v>-3.4300000000000004E-2</v>
      </c>
      <c r="H624">
        <v>-2.9300000000000003E-2</v>
      </c>
      <c r="I624">
        <v>2.0000000000000001E-4</v>
      </c>
      <c r="J624">
        <v>-1.95E-2</v>
      </c>
      <c r="K624">
        <v>-3.5500000000000004E-2</v>
      </c>
    </row>
    <row r="625" spans="1:11" x14ac:dyDescent="0.25">
      <c r="A625" s="2">
        <v>41416</v>
      </c>
      <c r="B625">
        <v>-3.7900000000000003E-2</v>
      </c>
      <c r="C625">
        <v>-4.4400000000000002E-2</v>
      </c>
      <c r="D625">
        <v>2.5699999999999997E-2</v>
      </c>
      <c r="E625">
        <v>-3.2099999999999997E-2</v>
      </c>
      <c r="F625">
        <v>-8.8999999999999999E-3</v>
      </c>
      <c r="G625">
        <v>-3.2300000000000002E-2</v>
      </c>
      <c r="H625">
        <v>-1.8500000000000003E-2</v>
      </c>
      <c r="I625">
        <v>2.0000000000000001E-4</v>
      </c>
      <c r="J625">
        <v>-2.1899999999999999E-2</v>
      </c>
      <c r="K625">
        <v>1.5100000000000001E-2</v>
      </c>
    </row>
    <row r="626" spans="1:11" x14ac:dyDescent="0.25">
      <c r="A626" s="2">
        <v>41417</v>
      </c>
      <c r="B626">
        <v>-7.0400000000000004E-2</v>
      </c>
      <c r="C626">
        <v>-1.4199999999999999E-2</v>
      </c>
      <c r="D626">
        <v>8.6999999999999994E-3</v>
      </c>
      <c r="E626">
        <v>2.4700000000000003E-2</v>
      </c>
      <c r="F626">
        <v>2.3099999999999999E-2</v>
      </c>
      <c r="G626">
        <v>4.2300000000000004E-2</v>
      </c>
      <c r="H626">
        <v>4.0000000000000001E-3</v>
      </c>
      <c r="I626">
        <v>5.7000000000000002E-3</v>
      </c>
      <c r="J626">
        <v>-2.8000000000000004E-3</v>
      </c>
      <c r="K626">
        <v>-2.3E-3</v>
      </c>
    </row>
    <row r="627" spans="1:11" x14ac:dyDescent="0.25">
      <c r="A627" s="2">
        <v>41418</v>
      </c>
      <c r="B627">
        <v>8.1000000000000013E-3</v>
      </c>
      <c r="C627">
        <v>3.9800000000000002E-2</v>
      </c>
      <c r="D627">
        <v>-2E-3</v>
      </c>
      <c r="E627">
        <v>-1.4000000000000002E-3</v>
      </c>
      <c r="F627">
        <v>-1.37E-2</v>
      </c>
      <c r="G627">
        <v>-1.5700000000000002E-2</v>
      </c>
      <c r="H627">
        <v>1E-3</v>
      </c>
      <c r="I627">
        <v>-3.8E-3</v>
      </c>
      <c r="J627">
        <v>8.3999999999999995E-3</v>
      </c>
      <c r="K627">
        <v>1.4000000000000002E-2</v>
      </c>
    </row>
    <row r="628" spans="1:11" x14ac:dyDescent="0.25">
      <c r="A628" s="2">
        <v>41421</v>
      </c>
      <c r="B628">
        <v>1.3100000000000001E-2</v>
      </c>
      <c r="C628">
        <v>-3.5200000000000002E-2</v>
      </c>
      <c r="D628">
        <v>1.1699999999999999E-2</v>
      </c>
      <c r="E628">
        <v>2.3E-3</v>
      </c>
      <c r="F628">
        <v>-2.3E-3</v>
      </c>
      <c r="G628">
        <v>-1.24E-2</v>
      </c>
      <c r="H628">
        <v>-3.0600000000000002E-2</v>
      </c>
      <c r="I628">
        <v>-8.6E-3</v>
      </c>
      <c r="J628">
        <v>-1.0500000000000001E-2</v>
      </c>
      <c r="K628">
        <v>9.1999999999999998E-3</v>
      </c>
    </row>
    <row r="629" spans="1:11" x14ac:dyDescent="0.25">
      <c r="A629" s="2">
        <v>41422</v>
      </c>
      <c r="B629">
        <v>-6.8000000000000005E-3</v>
      </c>
      <c r="C629">
        <v>7.4999999999999997E-3</v>
      </c>
      <c r="D629">
        <v>9.0000000000000011E-3</v>
      </c>
      <c r="E629">
        <v>-1.1000000000000001E-3</v>
      </c>
      <c r="F629">
        <v>1.52E-2</v>
      </c>
      <c r="G629">
        <v>1.9299999999999998E-2</v>
      </c>
      <c r="H629">
        <v>1.5300000000000001E-2</v>
      </c>
      <c r="I629">
        <v>-9.0000000000000011E-3</v>
      </c>
      <c r="J629">
        <v>7.000000000000001E-3</v>
      </c>
      <c r="K629">
        <v>0</v>
      </c>
    </row>
    <row r="630" spans="1:11" x14ac:dyDescent="0.25">
      <c r="A630" s="2">
        <v>41423</v>
      </c>
      <c r="B630">
        <v>2.7099999999999999E-2</v>
      </c>
      <c r="C630">
        <v>-2.6600000000000002E-2</v>
      </c>
      <c r="D630">
        <v>2.8799999999999999E-2</v>
      </c>
      <c r="E630">
        <v>-6.0999999999999995E-3</v>
      </c>
      <c r="F630">
        <v>-2.9100000000000001E-2</v>
      </c>
      <c r="G630">
        <v>-4.0000000000000002E-4</v>
      </c>
      <c r="H630">
        <v>-5.0000000000000001E-4</v>
      </c>
      <c r="I630">
        <v>7.3000000000000001E-3</v>
      </c>
      <c r="J630">
        <v>4.8999999999999998E-3</v>
      </c>
      <c r="K630">
        <v>-8.0000000000000004E-4</v>
      </c>
    </row>
    <row r="631" spans="1:11" x14ac:dyDescent="0.25">
      <c r="A631" s="2">
        <v>41424</v>
      </c>
      <c r="B631">
        <v>8.8000000000000005E-3</v>
      </c>
      <c r="C631">
        <v>-2.3099999999999999E-2</v>
      </c>
      <c r="D631">
        <v>1E-3</v>
      </c>
      <c r="E631">
        <v>-2.3E-3</v>
      </c>
      <c r="F631">
        <v>1.0200000000000001E-2</v>
      </c>
      <c r="G631">
        <v>1.2500000000000001E-2</v>
      </c>
      <c r="H631">
        <v>1.7100000000000001E-2</v>
      </c>
      <c r="I631">
        <v>9.7999999999999997E-3</v>
      </c>
      <c r="J631">
        <v>2.92E-2</v>
      </c>
      <c r="K631">
        <v>8.9999999999999998E-4</v>
      </c>
    </row>
    <row r="632" spans="1:11" x14ac:dyDescent="0.25">
      <c r="A632" s="2">
        <v>41425</v>
      </c>
      <c r="B632">
        <v>2.1600000000000001E-2</v>
      </c>
      <c r="C632">
        <v>1.8100000000000002E-2</v>
      </c>
      <c r="D632">
        <v>-1E-3</v>
      </c>
      <c r="E632">
        <v>1.8000000000000002E-2</v>
      </c>
      <c r="F632">
        <v>-6.1999999999999998E-3</v>
      </c>
      <c r="G632">
        <v>1.6799999999999999E-2</v>
      </c>
      <c r="H632">
        <v>0.14280000000000001</v>
      </c>
      <c r="I632">
        <v>2.0000000000000001E-4</v>
      </c>
      <c r="J632">
        <v>9.5000000000000015E-3</v>
      </c>
      <c r="K632">
        <v>-6.3E-3</v>
      </c>
    </row>
    <row r="633" spans="1:11" x14ac:dyDescent="0.25">
      <c r="A633" s="2">
        <v>41428</v>
      </c>
      <c r="B633">
        <v>-0.03</v>
      </c>
      <c r="C633">
        <v>0.04</v>
      </c>
      <c r="D633">
        <v>-9.1999999999999998E-3</v>
      </c>
      <c r="E633">
        <v>-2.06E-2</v>
      </c>
      <c r="F633">
        <v>-1.0800000000000001E-2</v>
      </c>
      <c r="G633">
        <v>-6.8000000000000005E-3</v>
      </c>
      <c r="H633">
        <v>-4.8899999999999999E-2</v>
      </c>
      <c r="I633">
        <v>2.0000000000000001E-4</v>
      </c>
      <c r="J633">
        <v>-4.2199999999999994E-2</v>
      </c>
      <c r="K633">
        <v>1.6500000000000001E-2</v>
      </c>
    </row>
    <row r="634" spans="1:11" x14ac:dyDescent="0.25">
      <c r="A634" s="2">
        <v>41429</v>
      </c>
      <c r="B634">
        <v>2.6800000000000001E-2</v>
      </c>
      <c r="C634">
        <v>5.7000000000000002E-3</v>
      </c>
      <c r="D634">
        <v>-5.8999999999999999E-3</v>
      </c>
      <c r="E634">
        <v>-1.8500000000000003E-2</v>
      </c>
      <c r="F634">
        <v>-2.9999999999999997E-4</v>
      </c>
      <c r="G634">
        <v>-2.0499999999999997E-2</v>
      </c>
      <c r="H634">
        <v>-3.2000000000000002E-3</v>
      </c>
      <c r="I634">
        <v>-2.3999999999999998E-3</v>
      </c>
      <c r="J634">
        <v>-2.52E-2</v>
      </c>
      <c r="K634">
        <v>-3.3E-3</v>
      </c>
    </row>
    <row r="635" spans="1:11" x14ac:dyDescent="0.25">
      <c r="A635" s="2">
        <v>41430</v>
      </c>
      <c r="B635">
        <v>4.7999999999999996E-3</v>
      </c>
      <c r="C635">
        <v>-7.000000000000001E-4</v>
      </c>
      <c r="D635">
        <v>1.03E-2</v>
      </c>
      <c r="E635">
        <v>-1.84E-2</v>
      </c>
      <c r="F635">
        <v>-2.3300000000000001E-2</v>
      </c>
      <c r="G635">
        <v>-1.4800000000000001E-2</v>
      </c>
      <c r="H635">
        <v>-8.2000000000000007E-3</v>
      </c>
      <c r="I635">
        <v>-8.2000000000000007E-3</v>
      </c>
      <c r="J635">
        <v>-1.72E-2</v>
      </c>
      <c r="K635">
        <v>-3.95E-2</v>
      </c>
    </row>
    <row r="636" spans="1:11" x14ac:dyDescent="0.25">
      <c r="A636" s="2">
        <v>41431</v>
      </c>
      <c r="B636">
        <v>8.2000000000000007E-3</v>
      </c>
      <c r="C636">
        <v>-8.9999999999999998E-4</v>
      </c>
      <c r="D636">
        <v>2.4799999999999999E-2</v>
      </c>
      <c r="E636">
        <v>7.7000000000000002E-3</v>
      </c>
      <c r="F636">
        <v>2.06E-2</v>
      </c>
      <c r="G636">
        <v>-2.8999999999999998E-3</v>
      </c>
      <c r="H636">
        <v>2.3E-3</v>
      </c>
      <c r="I636">
        <v>-5.7000000000000002E-3</v>
      </c>
      <c r="J636">
        <v>1.3900000000000001E-2</v>
      </c>
      <c r="K636">
        <v>1.37E-2</v>
      </c>
    </row>
    <row r="637" spans="1:11" x14ac:dyDescent="0.25">
      <c r="A637" s="2">
        <v>41432</v>
      </c>
      <c r="B637">
        <v>-3.95E-2</v>
      </c>
      <c r="C637">
        <v>-3.56E-2</v>
      </c>
      <c r="D637">
        <v>2.8399999999999998E-2</v>
      </c>
      <c r="E637">
        <v>2.07E-2</v>
      </c>
      <c r="F637">
        <v>1.2999999999999999E-3</v>
      </c>
      <c r="G637">
        <v>-5.7000000000000002E-3</v>
      </c>
      <c r="H637">
        <v>-8.3000000000000001E-3</v>
      </c>
      <c r="I637">
        <v>5.4000000000000003E-3</v>
      </c>
      <c r="J637">
        <v>6.5000000000000006E-3</v>
      </c>
      <c r="K637">
        <v>-1.8000000000000002E-2</v>
      </c>
    </row>
    <row r="638" spans="1:11" x14ac:dyDescent="0.25">
      <c r="A638" s="2">
        <v>41435</v>
      </c>
      <c r="B638">
        <v>9.1999999999999998E-3</v>
      </c>
      <c r="C638">
        <v>3.1E-2</v>
      </c>
      <c r="D638">
        <v>1.34E-2</v>
      </c>
      <c r="E638">
        <v>1.5600000000000001E-2</v>
      </c>
      <c r="F638">
        <v>1.6300000000000002E-2</v>
      </c>
      <c r="G638">
        <v>1.1000000000000001E-3</v>
      </c>
      <c r="H638">
        <v>-5.1000000000000004E-3</v>
      </c>
      <c r="I638">
        <v>6.9000000000000008E-3</v>
      </c>
      <c r="J638">
        <v>1.14E-2</v>
      </c>
      <c r="K638">
        <v>3.3E-3</v>
      </c>
    </row>
    <row r="639" spans="1:11" x14ac:dyDescent="0.25">
      <c r="A639" s="2">
        <v>41436</v>
      </c>
      <c r="B639">
        <v>-3.5500000000000004E-2</v>
      </c>
      <c r="C639">
        <v>-3.9100000000000003E-2</v>
      </c>
      <c r="D639">
        <v>-1.8200000000000001E-2</v>
      </c>
      <c r="E639">
        <v>-1.3000000000000001E-2</v>
      </c>
      <c r="F639">
        <v>-1.04E-2</v>
      </c>
      <c r="G639">
        <v>-2.06E-2</v>
      </c>
      <c r="H639">
        <v>8.8000000000000005E-3</v>
      </c>
      <c r="I639">
        <v>-2.3999999999999998E-3</v>
      </c>
      <c r="J639">
        <v>-4.6000000000000006E-2</v>
      </c>
      <c r="K639">
        <v>9.0000000000000011E-3</v>
      </c>
    </row>
    <row r="640" spans="1:11" x14ac:dyDescent="0.25">
      <c r="A640" s="2">
        <v>41437</v>
      </c>
      <c r="B640">
        <v>-1.0800000000000001E-2</v>
      </c>
      <c r="C640">
        <v>-4.2599999999999999E-2</v>
      </c>
      <c r="D640">
        <v>-6.9000000000000008E-3</v>
      </c>
      <c r="E640">
        <v>6.0000000000000001E-3</v>
      </c>
      <c r="F640">
        <v>-1.1599999999999999E-2</v>
      </c>
      <c r="G640">
        <v>7.4999999999999997E-3</v>
      </c>
      <c r="H640">
        <v>-3.9199999999999999E-2</v>
      </c>
      <c r="I640">
        <v>-3.0999999999999999E-3</v>
      </c>
      <c r="J640">
        <v>-1.8500000000000003E-2</v>
      </c>
      <c r="K640">
        <v>-1.34E-2</v>
      </c>
    </row>
    <row r="641" spans="1:11" x14ac:dyDescent="0.25">
      <c r="A641" s="2">
        <v>41438</v>
      </c>
      <c r="B641">
        <v>1.0700000000000001E-2</v>
      </c>
      <c r="C641">
        <v>-9.4000000000000004E-3</v>
      </c>
      <c r="D641">
        <v>-1.0700000000000001E-2</v>
      </c>
      <c r="E641">
        <v>-2.5999999999999999E-3</v>
      </c>
      <c r="F641">
        <v>6.0999999999999995E-3</v>
      </c>
      <c r="G641">
        <v>-1.3300000000000001E-2</v>
      </c>
      <c r="H641">
        <v>7.7000000000000002E-3</v>
      </c>
      <c r="I641">
        <v>-6.8000000000000005E-3</v>
      </c>
      <c r="J641">
        <v>1.5100000000000001E-2</v>
      </c>
      <c r="K641">
        <v>-8.1000000000000013E-3</v>
      </c>
    </row>
    <row r="642" spans="1:11" x14ac:dyDescent="0.25">
      <c r="A642" s="2">
        <v>41439</v>
      </c>
      <c r="B642">
        <v>7.3000000000000001E-3</v>
      </c>
      <c r="C642">
        <v>-2.41E-2</v>
      </c>
      <c r="D642">
        <v>1.1300000000000001E-2</v>
      </c>
      <c r="E642">
        <v>8.9999999999999998E-4</v>
      </c>
      <c r="F642">
        <v>-5.5000000000000005E-3</v>
      </c>
      <c r="G642">
        <v>-5.4000000000000003E-3</v>
      </c>
      <c r="H642">
        <v>1.95E-2</v>
      </c>
      <c r="I642">
        <v>1.6300000000000002E-2</v>
      </c>
      <c r="J642">
        <v>-8.8999999999999999E-3</v>
      </c>
      <c r="K642">
        <v>1.6000000000000001E-3</v>
      </c>
    </row>
    <row r="643" spans="1:11" x14ac:dyDescent="0.25">
      <c r="A643" s="2">
        <v>41442</v>
      </c>
      <c r="B643">
        <v>2.0199999999999999E-2</v>
      </c>
      <c r="C643">
        <v>3.2899999999999999E-2</v>
      </c>
      <c r="D643">
        <v>-1.3500000000000002E-2</v>
      </c>
      <c r="E643">
        <v>1.9E-3</v>
      </c>
      <c r="F643">
        <v>2.7000000000000001E-3</v>
      </c>
      <c r="G643">
        <v>1.8100000000000002E-2</v>
      </c>
      <c r="H643">
        <v>-2.8900000000000002E-2</v>
      </c>
      <c r="I643">
        <v>-2.0000000000000001E-4</v>
      </c>
      <c r="J643">
        <v>-7.4999999999999997E-3</v>
      </c>
      <c r="K643">
        <v>-1.2999999999999999E-3</v>
      </c>
    </row>
    <row r="644" spans="1:11" x14ac:dyDescent="0.25">
      <c r="A644" s="2">
        <v>41443</v>
      </c>
      <c r="B644">
        <v>2.12E-2</v>
      </c>
      <c r="C644">
        <v>-2.81E-2</v>
      </c>
      <c r="D644">
        <v>-7.0999999999999995E-3</v>
      </c>
      <c r="E644">
        <v>-6.4000000000000003E-3</v>
      </c>
      <c r="F644">
        <v>-7.4999999999999997E-3</v>
      </c>
      <c r="G644">
        <v>-1.2199999999999999E-2</v>
      </c>
      <c r="H644">
        <v>-1.2E-2</v>
      </c>
      <c r="I644">
        <v>-7.0999999999999995E-3</v>
      </c>
      <c r="J644">
        <v>2.6499999999999999E-2</v>
      </c>
      <c r="K644">
        <v>1.41E-2</v>
      </c>
    </row>
    <row r="645" spans="1:11" x14ac:dyDescent="0.25">
      <c r="A645" s="2">
        <v>41444</v>
      </c>
      <c r="B645">
        <v>-4.4400000000000002E-2</v>
      </c>
      <c r="C645">
        <v>-2.5000000000000001E-2</v>
      </c>
      <c r="D645">
        <v>-2.3799999999999998E-2</v>
      </c>
      <c r="E645">
        <v>8.6E-3</v>
      </c>
      <c r="F645">
        <v>-1.1999999999999999E-3</v>
      </c>
      <c r="G645">
        <v>1E-3</v>
      </c>
      <c r="H645">
        <v>-2.58E-2</v>
      </c>
      <c r="I645">
        <v>-5.3E-3</v>
      </c>
      <c r="J645">
        <v>1.9199999999999998E-2</v>
      </c>
      <c r="K645">
        <v>-5.9999999999999995E-4</v>
      </c>
    </row>
    <row r="646" spans="1:11" x14ac:dyDescent="0.25">
      <c r="A646" s="2">
        <v>41445</v>
      </c>
      <c r="B646">
        <v>-5.1200000000000002E-2</v>
      </c>
      <c r="C646">
        <v>-4.9699999999999994E-2</v>
      </c>
      <c r="D646">
        <v>-2.1000000000000001E-2</v>
      </c>
      <c r="E646">
        <v>-5.6600000000000004E-2</v>
      </c>
      <c r="F646">
        <v>-1.6200000000000003E-2</v>
      </c>
      <c r="G646">
        <v>-3.7600000000000001E-2</v>
      </c>
      <c r="H646">
        <v>-1.6E-2</v>
      </c>
      <c r="I646">
        <v>-1.24E-2</v>
      </c>
      <c r="J646">
        <v>-3.6900000000000002E-2</v>
      </c>
      <c r="K646">
        <v>5.1999999999999998E-3</v>
      </c>
    </row>
    <row r="647" spans="1:11" x14ac:dyDescent="0.25">
      <c r="A647" s="2">
        <v>41446</v>
      </c>
      <c r="B647">
        <v>5.6000000000000008E-2</v>
      </c>
      <c r="C647">
        <v>2.8799999999999999E-2</v>
      </c>
      <c r="D647">
        <v>1.7899999999999999E-2</v>
      </c>
      <c r="E647">
        <v>5.9999999999999995E-4</v>
      </c>
      <c r="F647">
        <v>-4.5899999999999996E-2</v>
      </c>
      <c r="G647">
        <v>-1.3900000000000001E-2</v>
      </c>
      <c r="H647">
        <v>-2.18E-2</v>
      </c>
      <c r="I647">
        <v>2.5000000000000001E-3</v>
      </c>
      <c r="J647">
        <v>-1.3500000000000002E-2</v>
      </c>
      <c r="K647">
        <v>-1.8000000000000002E-2</v>
      </c>
    </row>
    <row r="648" spans="1:11" x14ac:dyDescent="0.25">
      <c r="A648" s="2">
        <v>41449</v>
      </c>
      <c r="B648">
        <v>-2.41E-2</v>
      </c>
      <c r="C648">
        <v>-1.41E-2</v>
      </c>
      <c r="D648">
        <v>-1.2199999999999999E-2</v>
      </c>
      <c r="E648">
        <v>2.4799999999999999E-2</v>
      </c>
      <c r="F648">
        <v>6.0999999999999995E-3</v>
      </c>
      <c r="G648">
        <v>-7.0999999999999995E-3</v>
      </c>
      <c r="H648">
        <v>-3.1699999999999999E-2</v>
      </c>
      <c r="I648">
        <v>-3.2899999999999999E-2</v>
      </c>
      <c r="J648">
        <v>-2.5899999999999999E-2</v>
      </c>
      <c r="K648">
        <v>-1.34E-2</v>
      </c>
    </row>
    <row r="649" spans="1:11" x14ac:dyDescent="0.25">
      <c r="A649" s="2">
        <v>41450</v>
      </c>
      <c r="B649">
        <v>-2.8399999999999998E-2</v>
      </c>
      <c r="C649">
        <v>3.39E-2</v>
      </c>
      <c r="D649">
        <v>3.32E-2</v>
      </c>
      <c r="E649">
        <v>1.1000000000000001E-3</v>
      </c>
      <c r="F649">
        <v>-9.4000000000000004E-3</v>
      </c>
      <c r="G649">
        <v>9.5000000000000015E-3</v>
      </c>
      <c r="H649">
        <v>2.5699999999999997E-2</v>
      </c>
      <c r="I649">
        <v>-8.3000000000000001E-3</v>
      </c>
      <c r="J649">
        <v>3.44E-2</v>
      </c>
      <c r="K649">
        <v>5.7999999999999996E-3</v>
      </c>
    </row>
    <row r="650" spans="1:11" x14ac:dyDescent="0.25">
      <c r="A650" s="2">
        <v>41451</v>
      </c>
      <c r="B650">
        <v>2.2099999999999998E-2</v>
      </c>
      <c r="C650">
        <v>-2.3999999999999998E-3</v>
      </c>
      <c r="D650">
        <v>5.0000000000000001E-4</v>
      </c>
      <c r="E650">
        <v>1.47E-2</v>
      </c>
      <c r="F650">
        <v>2.35E-2</v>
      </c>
      <c r="G650">
        <v>4.4600000000000001E-2</v>
      </c>
      <c r="H650">
        <v>3.7000000000000002E-3</v>
      </c>
      <c r="I650">
        <v>5.5099999999999996E-2</v>
      </c>
      <c r="J650">
        <v>3.4700000000000002E-2</v>
      </c>
      <c r="K650">
        <v>2.3099999999999999E-2</v>
      </c>
    </row>
    <row r="651" spans="1:11" x14ac:dyDescent="0.25">
      <c r="A651" s="2">
        <v>41452</v>
      </c>
      <c r="B651">
        <v>1.7899999999999999E-2</v>
      </c>
      <c r="C651">
        <v>3.6699999999999997E-2</v>
      </c>
      <c r="D651">
        <v>3.3000000000000002E-2</v>
      </c>
      <c r="E651">
        <v>2.2000000000000002E-2</v>
      </c>
      <c r="F651">
        <v>9.8999999999999991E-3</v>
      </c>
      <c r="G651">
        <v>2.6699999999999998E-2</v>
      </c>
      <c r="H651">
        <v>4.7000000000000002E-3</v>
      </c>
      <c r="I651">
        <v>9.8999999999999991E-3</v>
      </c>
      <c r="J651">
        <v>7.3000000000000001E-3</v>
      </c>
      <c r="K651">
        <v>4.24E-2</v>
      </c>
    </row>
    <row r="652" spans="1:11" x14ac:dyDescent="0.25">
      <c r="A652" s="2">
        <v>41453</v>
      </c>
      <c r="B652">
        <v>4.53E-2</v>
      </c>
      <c r="C652">
        <v>8.2000000000000007E-3</v>
      </c>
      <c r="D652">
        <v>3.4799999999999998E-2</v>
      </c>
      <c r="E652">
        <v>-5.9999999999999995E-4</v>
      </c>
      <c r="F652">
        <v>3.6200000000000003E-2</v>
      </c>
      <c r="G652">
        <v>2.0499999999999997E-2</v>
      </c>
      <c r="H652">
        <v>9.7999999999999997E-3</v>
      </c>
      <c r="I652">
        <v>-1.6000000000000001E-3</v>
      </c>
      <c r="J652">
        <v>-2.8999999999999998E-3</v>
      </c>
      <c r="K652">
        <v>2.69E-2</v>
      </c>
    </row>
    <row r="653" spans="1:11" x14ac:dyDescent="0.25">
      <c r="A653" s="2">
        <v>41456</v>
      </c>
      <c r="B653">
        <v>4.2700000000000002E-2</v>
      </c>
      <c r="C653">
        <v>1.49E-2</v>
      </c>
      <c r="D653">
        <v>4.2999999999999997E-2</v>
      </c>
      <c r="E653">
        <v>6.7000000000000002E-3</v>
      </c>
      <c r="F653">
        <v>7.4999999999999997E-3</v>
      </c>
      <c r="G653">
        <v>5.9999999999999995E-4</v>
      </c>
      <c r="H653">
        <v>9.1999999999999998E-3</v>
      </c>
      <c r="I653">
        <v>2.0000000000000001E-4</v>
      </c>
      <c r="J653">
        <v>1.09E-2</v>
      </c>
      <c r="K653">
        <v>-7.7000000000000002E-3</v>
      </c>
    </row>
    <row r="654" spans="1:11" x14ac:dyDescent="0.25">
      <c r="A654" s="2">
        <v>41457</v>
      </c>
      <c r="B654">
        <v>4.7000000000000002E-3</v>
      </c>
      <c r="C654">
        <v>-2.5699999999999997E-2</v>
      </c>
      <c r="D654">
        <v>-3.0500000000000003E-2</v>
      </c>
      <c r="E654">
        <v>-5.7999999999999996E-3</v>
      </c>
      <c r="F654">
        <v>-2.7000000000000001E-3</v>
      </c>
      <c r="G654">
        <v>-4.8999999999999998E-3</v>
      </c>
      <c r="H654">
        <v>5.2900000000000003E-2</v>
      </c>
      <c r="I654">
        <v>-5.7000000000000002E-3</v>
      </c>
      <c r="J654">
        <v>-2.8799999999999999E-2</v>
      </c>
      <c r="K654">
        <v>-1.7600000000000001E-2</v>
      </c>
    </row>
    <row r="655" spans="1:11" x14ac:dyDescent="0.25">
      <c r="A655" s="2">
        <v>41458</v>
      </c>
      <c r="B655">
        <v>1.7100000000000001E-2</v>
      </c>
      <c r="C655">
        <v>-1.3100000000000001E-2</v>
      </c>
      <c r="D655">
        <v>-1.1500000000000002E-2</v>
      </c>
      <c r="E655">
        <v>-7.0999999999999995E-3</v>
      </c>
      <c r="F655">
        <v>1.8800000000000001E-2</v>
      </c>
      <c r="G655">
        <v>4.8999999999999998E-3</v>
      </c>
      <c r="H655">
        <v>-9.7000000000000003E-3</v>
      </c>
      <c r="I655">
        <v>-3.5000000000000005E-3</v>
      </c>
      <c r="J655">
        <v>7.000000000000001E-4</v>
      </c>
      <c r="K655">
        <v>-2.7000000000000001E-3</v>
      </c>
    </row>
    <row r="656" spans="1:11" x14ac:dyDescent="0.25">
      <c r="A656" s="2">
        <v>41459</v>
      </c>
      <c r="B656">
        <v>2.2000000000000002E-2</v>
      </c>
      <c r="C656">
        <v>2.0199999999999999E-2</v>
      </c>
      <c r="D656">
        <v>0.03</v>
      </c>
      <c r="E656">
        <v>-4.1000000000000003E-3</v>
      </c>
      <c r="F656">
        <v>-4.4000000000000003E-3</v>
      </c>
      <c r="G656">
        <v>5.7000000000000002E-3</v>
      </c>
      <c r="H656">
        <v>3.61E-2</v>
      </c>
      <c r="I656">
        <v>5.9999999999999995E-4</v>
      </c>
      <c r="J656">
        <v>1.26E-2</v>
      </c>
      <c r="K656">
        <v>8.9999999999999998E-4</v>
      </c>
    </row>
    <row r="657" spans="1:11" x14ac:dyDescent="0.25">
      <c r="A657" s="2">
        <v>41460</v>
      </c>
      <c r="B657">
        <v>4.0000000000000002E-4</v>
      </c>
      <c r="C657">
        <v>-2.5500000000000002E-2</v>
      </c>
      <c r="D657">
        <v>8.9999999999999998E-4</v>
      </c>
      <c r="E657">
        <v>-1.7000000000000001E-3</v>
      </c>
      <c r="F657">
        <v>-2.5100000000000001E-2</v>
      </c>
      <c r="G657">
        <v>-6.0000000000000001E-3</v>
      </c>
      <c r="H657">
        <v>-3.15E-2</v>
      </c>
      <c r="I657">
        <v>-5.0000000000000001E-4</v>
      </c>
      <c r="J657">
        <v>-5.7999999999999996E-3</v>
      </c>
      <c r="K657">
        <v>-1.4000000000000002E-3</v>
      </c>
    </row>
    <row r="658" spans="1:11" x14ac:dyDescent="0.25">
      <c r="A658" s="2">
        <v>41463</v>
      </c>
      <c r="B658">
        <v>-8.6E-3</v>
      </c>
      <c r="C658">
        <v>-5.5000000000000005E-3</v>
      </c>
      <c r="D658">
        <v>6.0999999999999995E-3</v>
      </c>
      <c r="E658">
        <v>-5.3E-3</v>
      </c>
      <c r="F658">
        <v>2.7000000000000001E-3</v>
      </c>
      <c r="G658">
        <v>-1.4999999999999999E-2</v>
      </c>
      <c r="H658">
        <v>5.7999999999999996E-3</v>
      </c>
      <c r="I658">
        <v>-1.2999999999999999E-3</v>
      </c>
      <c r="J658">
        <v>-1.2500000000000001E-2</v>
      </c>
      <c r="K658">
        <v>-8.3000000000000001E-3</v>
      </c>
    </row>
    <row r="659" spans="1:11" x14ac:dyDescent="0.25">
      <c r="A659" s="2">
        <v>41464</v>
      </c>
      <c r="B659">
        <v>-2.8999999999999998E-3</v>
      </c>
      <c r="C659">
        <v>1.21E-2</v>
      </c>
      <c r="D659">
        <v>4.0000000000000002E-4</v>
      </c>
      <c r="E659">
        <v>-1.7399999999999999E-2</v>
      </c>
      <c r="F659">
        <v>-1.0200000000000001E-2</v>
      </c>
      <c r="G659">
        <v>-2.0999999999999999E-3</v>
      </c>
      <c r="H659">
        <v>-2.5600000000000001E-2</v>
      </c>
      <c r="I659">
        <v>7.3000000000000001E-3</v>
      </c>
      <c r="J659">
        <v>9.7000000000000003E-3</v>
      </c>
      <c r="K659">
        <v>-2.8399999999999998E-2</v>
      </c>
    </row>
    <row r="660" spans="1:11" x14ac:dyDescent="0.25">
      <c r="A660" s="2">
        <v>41465</v>
      </c>
      <c r="B660">
        <v>-1.78E-2</v>
      </c>
      <c r="C660">
        <v>-2.5100000000000001E-2</v>
      </c>
      <c r="D660">
        <v>-8.9999999999999998E-4</v>
      </c>
      <c r="E660">
        <v>-8.9999999999999998E-4</v>
      </c>
      <c r="F660">
        <v>-9.1000000000000004E-3</v>
      </c>
      <c r="G660">
        <v>-1.3500000000000002E-2</v>
      </c>
      <c r="H660">
        <v>0</v>
      </c>
      <c r="I660">
        <v>1.1300000000000001E-2</v>
      </c>
      <c r="J660">
        <v>2.2000000000000001E-3</v>
      </c>
      <c r="K660">
        <v>3.7000000000000002E-3</v>
      </c>
    </row>
    <row r="661" spans="1:11" x14ac:dyDescent="0.25">
      <c r="A661" s="2">
        <v>41466</v>
      </c>
      <c r="B661">
        <v>1.3600000000000001E-2</v>
      </c>
      <c r="C661">
        <v>2.8999999999999998E-3</v>
      </c>
      <c r="D661">
        <v>-3.4599999999999999E-2</v>
      </c>
      <c r="E661">
        <v>4.4000000000000003E-3</v>
      </c>
      <c r="F661">
        <v>1.9400000000000001E-2</v>
      </c>
      <c r="G661">
        <v>6.7000000000000002E-3</v>
      </c>
      <c r="H661">
        <v>3.27E-2</v>
      </c>
      <c r="I661">
        <v>-4.1999999999999997E-3</v>
      </c>
      <c r="J661">
        <v>4.5600000000000002E-2</v>
      </c>
      <c r="K661">
        <v>1.1699999999999999E-2</v>
      </c>
    </row>
    <row r="662" spans="1:11" x14ac:dyDescent="0.25">
      <c r="A662" s="2">
        <v>41467</v>
      </c>
      <c r="B662">
        <v>-2.4399999999999998E-2</v>
      </c>
      <c r="C662">
        <v>-7.7000000000000002E-3</v>
      </c>
      <c r="D662">
        <v>-4.5700000000000005E-2</v>
      </c>
      <c r="E662">
        <v>-2.5000000000000001E-3</v>
      </c>
      <c r="F662">
        <v>-1.1999999999999999E-3</v>
      </c>
      <c r="G662">
        <v>2.3999999999999998E-3</v>
      </c>
      <c r="H662">
        <v>9.1000000000000004E-3</v>
      </c>
      <c r="I662">
        <v>2.0000000000000001E-4</v>
      </c>
      <c r="J662">
        <v>1.9699999999999999E-2</v>
      </c>
      <c r="K662">
        <v>1.41E-2</v>
      </c>
    </row>
    <row r="663" spans="1:11" x14ac:dyDescent="0.25">
      <c r="A663" s="2">
        <v>41470</v>
      </c>
      <c r="B663">
        <v>-1.9299999999999998E-2</v>
      </c>
      <c r="C663">
        <v>-4.4000000000000003E-3</v>
      </c>
      <c r="D663">
        <v>-7.4999999999999997E-3</v>
      </c>
      <c r="E663">
        <v>-2E-3</v>
      </c>
      <c r="F663">
        <v>-2.0400000000000001E-2</v>
      </c>
      <c r="G663">
        <v>-1.49E-2</v>
      </c>
      <c r="H663">
        <v>0</v>
      </c>
      <c r="I663">
        <v>4.5999999999999999E-3</v>
      </c>
      <c r="J663">
        <v>-1.4499999999999999E-2</v>
      </c>
      <c r="K663">
        <v>1.7899999999999999E-2</v>
      </c>
    </row>
    <row r="664" spans="1:11" x14ac:dyDescent="0.25">
      <c r="A664" s="2">
        <v>41471</v>
      </c>
      <c r="B664">
        <v>-1.4999999999999999E-2</v>
      </c>
      <c r="C664">
        <v>-1.8E-3</v>
      </c>
      <c r="D664">
        <v>2.98E-2</v>
      </c>
      <c r="E664">
        <v>-1.5E-3</v>
      </c>
      <c r="F664">
        <v>-1.4800000000000001E-2</v>
      </c>
      <c r="G664">
        <v>-2.1099999999999997E-2</v>
      </c>
      <c r="H664">
        <v>1E-3</v>
      </c>
      <c r="I664">
        <v>-5.3E-3</v>
      </c>
      <c r="J664">
        <v>-2.2400000000000003E-2</v>
      </c>
      <c r="K664">
        <v>-2.5000000000000001E-3</v>
      </c>
    </row>
    <row r="665" spans="1:11" x14ac:dyDescent="0.25">
      <c r="A665" s="2">
        <v>41472</v>
      </c>
      <c r="B665">
        <v>3.4300000000000004E-2</v>
      </c>
      <c r="C665">
        <v>0.1042</v>
      </c>
      <c r="D665">
        <v>-1.61E-2</v>
      </c>
      <c r="E665">
        <v>-7.4000000000000003E-3</v>
      </c>
      <c r="F665">
        <v>5.1999999999999998E-3</v>
      </c>
      <c r="G665">
        <v>1.5800000000000002E-2</v>
      </c>
      <c r="H665">
        <v>-2.1400000000000002E-2</v>
      </c>
      <c r="I665">
        <v>-5.3E-3</v>
      </c>
      <c r="J665">
        <v>9.300000000000001E-3</v>
      </c>
      <c r="K665">
        <v>-1.4000000000000002E-3</v>
      </c>
    </row>
    <row r="666" spans="1:11" x14ac:dyDescent="0.25">
      <c r="A666" s="2">
        <v>41473</v>
      </c>
      <c r="B666">
        <v>5.1000000000000004E-3</v>
      </c>
      <c r="C666">
        <v>1.9E-3</v>
      </c>
      <c r="D666">
        <v>-3.3E-3</v>
      </c>
      <c r="E666">
        <v>5.6000000000000008E-3</v>
      </c>
      <c r="F666">
        <v>2.0000000000000001E-4</v>
      </c>
      <c r="G666">
        <v>-6.0999999999999995E-3</v>
      </c>
      <c r="H666">
        <v>1.5100000000000001E-2</v>
      </c>
      <c r="I666">
        <v>5.9999999999999995E-4</v>
      </c>
      <c r="J666">
        <v>8.5000000000000006E-3</v>
      </c>
      <c r="K666">
        <v>0.02</v>
      </c>
    </row>
    <row r="667" spans="1:11" x14ac:dyDescent="0.25">
      <c r="A667" s="2">
        <v>41474</v>
      </c>
      <c r="B667">
        <v>-2.86E-2</v>
      </c>
      <c r="C667">
        <v>3.15E-2</v>
      </c>
      <c r="D667">
        <v>-2.6200000000000001E-2</v>
      </c>
      <c r="E667">
        <v>-1.3500000000000002E-2</v>
      </c>
      <c r="F667">
        <v>-2.07E-2</v>
      </c>
      <c r="G667">
        <v>-8.3000000000000001E-3</v>
      </c>
      <c r="H667">
        <v>-2.3999999999999998E-3</v>
      </c>
      <c r="I667">
        <v>2.0000000000000001E-4</v>
      </c>
      <c r="J667">
        <v>2.8000000000000004E-3</v>
      </c>
      <c r="K667">
        <v>-1.2E-2</v>
      </c>
    </row>
    <row r="668" spans="1:11" x14ac:dyDescent="0.25">
      <c r="A668" s="2">
        <v>41477</v>
      </c>
      <c r="B668">
        <v>4.0099999999999997E-2</v>
      </c>
      <c r="C668">
        <v>6.8000000000000005E-3</v>
      </c>
      <c r="D668">
        <v>-1.7299999999999999E-2</v>
      </c>
      <c r="E668">
        <v>2.1000000000000001E-2</v>
      </c>
      <c r="F668">
        <v>-3.8E-3</v>
      </c>
      <c r="G668">
        <v>-5.5000000000000005E-3</v>
      </c>
      <c r="H668">
        <v>-1.1500000000000002E-2</v>
      </c>
      <c r="I668">
        <v>-7.6E-3</v>
      </c>
      <c r="J668">
        <v>9.7999999999999997E-3</v>
      </c>
      <c r="K668">
        <v>-1.0700000000000001E-2</v>
      </c>
    </row>
    <row r="669" spans="1:11" x14ac:dyDescent="0.25">
      <c r="A669" s="2">
        <v>41478</v>
      </c>
      <c r="B669">
        <v>1.95E-2</v>
      </c>
      <c r="C669">
        <v>-3.9000000000000003E-3</v>
      </c>
      <c r="D669">
        <v>6.3600000000000004E-2</v>
      </c>
      <c r="E669">
        <v>1.0500000000000001E-2</v>
      </c>
      <c r="F669">
        <v>4.2000000000000003E-2</v>
      </c>
      <c r="G669">
        <v>2.23E-2</v>
      </c>
      <c r="H669">
        <v>3.9000000000000003E-3</v>
      </c>
      <c r="I669">
        <v>3.9000000000000003E-3</v>
      </c>
      <c r="J669">
        <v>-4.1999999999999997E-3</v>
      </c>
      <c r="K669">
        <v>2.2499999999999999E-2</v>
      </c>
    </row>
    <row r="670" spans="1:11" x14ac:dyDescent="0.25">
      <c r="A670" s="2">
        <v>41479</v>
      </c>
      <c r="B670">
        <v>-3.5000000000000005E-3</v>
      </c>
      <c r="C670">
        <v>-1.5100000000000001E-2</v>
      </c>
      <c r="D670">
        <v>5.9800000000000006E-2</v>
      </c>
      <c r="E670">
        <v>5.1999999999999998E-3</v>
      </c>
      <c r="F670">
        <v>-3.0999999999999999E-3</v>
      </c>
      <c r="G670">
        <v>-8.0000000000000004E-4</v>
      </c>
      <c r="H670">
        <v>-3.9000000000000003E-3</v>
      </c>
      <c r="I670">
        <v>2.0000000000000001E-4</v>
      </c>
      <c r="J670">
        <v>2.0999999999999999E-3</v>
      </c>
      <c r="K670">
        <v>1.3300000000000001E-2</v>
      </c>
    </row>
    <row r="671" spans="1:11" x14ac:dyDescent="0.25">
      <c r="A671" s="2">
        <v>41480</v>
      </c>
      <c r="B671">
        <v>-1.3600000000000001E-2</v>
      </c>
      <c r="C671">
        <v>9.300000000000001E-3</v>
      </c>
      <c r="D671">
        <v>5.3399999999999996E-2</v>
      </c>
      <c r="E671">
        <v>3.2000000000000002E-3</v>
      </c>
      <c r="F671">
        <v>1.8800000000000001E-2</v>
      </c>
      <c r="G671">
        <v>-1.2699999999999999E-2</v>
      </c>
      <c r="H671">
        <v>9.1999999999999998E-3</v>
      </c>
      <c r="I671">
        <v>-2.8000000000000004E-3</v>
      </c>
      <c r="J671">
        <v>1.46E-2</v>
      </c>
      <c r="K671">
        <v>3.9199999999999999E-2</v>
      </c>
    </row>
    <row r="672" spans="1:11" x14ac:dyDescent="0.25">
      <c r="A672" s="2">
        <v>41481</v>
      </c>
      <c r="B672">
        <v>-7.8000000000000005E-3</v>
      </c>
      <c r="C672">
        <v>-7.6E-3</v>
      </c>
      <c r="D672">
        <v>-8.0000000000000004E-4</v>
      </c>
      <c r="E672">
        <v>6.5000000000000006E-3</v>
      </c>
      <c r="F672">
        <v>1.3000000000000001E-2</v>
      </c>
      <c r="G672">
        <v>-5.9999999999999995E-4</v>
      </c>
      <c r="H672">
        <v>-1.44E-2</v>
      </c>
      <c r="I672">
        <v>-1.1699999999999999E-2</v>
      </c>
      <c r="J672">
        <v>1.37E-2</v>
      </c>
      <c r="K672">
        <v>-8.0000000000000004E-4</v>
      </c>
    </row>
    <row r="673" spans="1:11" x14ac:dyDescent="0.25">
      <c r="A673" s="2">
        <v>41484</v>
      </c>
      <c r="B673">
        <v>-1.6899999999999998E-2</v>
      </c>
      <c r="C673">
        <v>-1.2199999999999999E-2</v>
      </c>
      <c r="D673">
        <v>2.3900000000000001E-2</v>
      </c>
      <c r="E673">
        <v>-2.35E-2</v>
      </c>
      <c r="F673">
        <v>-2.7400000000000001E-2</v>
      </c>
      <c r="G673">
        <v>-9.7000000000000003E-3</v>
      </c>
      <c r="H673">
        <v>0</v>
      </c>
      <c r="I673">
        <v>-1.0700000000000001E-2</v>
      </c>
      <c r="J673">
        <v>-1.6200000000000003E-2</v>
      </c>
      <c r="K673">
        <v>1.1599999999999999E-2</v>
      </c>
    </row>
    <row r="674" spans="1:11" x14ac:dyDescent="0.25">
      <c r="A674" s="2">
        <v>41485</v>
      </c>
      <c r="B674">
        <v>-3.3E-3</v>
      </c>
      <c r="C674">
        <v>-1.2999999999999999E-3</v>
      </c>
      <c r="D674">
        <v>-3.8699999999999998E-2</v>
      </c>
      <c r="E674">
        <v>2.0999999999999999E-3</v>
      </c>
      <c r="F674">
        <v>-7.4999999999999997E-3</v>
      </c>
      <c r="G674">
        <v>5.0000000000000001E-4</v>
      </c>
      <c r="H674">
        <v>6.8000000000000005E-3</v>
      </c>
      <c r="I674">
        <v>1.1699999999999999E-2</v>
      </c>
      <c r="J674">
        <v>-2.8000000000000004E-3</v>
      </c>
      <c r="K674">
        <v>3.2199999999999999E-2</v>
      </c>
    </row>
    <row r="675" spans="1:11" x14ac:dyDescent="0.25">
      <c r="A675" s="2">
        <v>41486</v>
      </c>
      <c r="B675">
        <v>1.32E-2</v>
      </c>
      <c r="C675">
        <v>9.5999999999999992E-3</v>
      </c>
      <c r="D675">
        <v>-3.1400000000000004E-2</v>
      </c>
      <c r="E675">
        <v>-7.3000000000000001E-3</v>
      </c>
      <c r="F675">
        <v>1.5900000000000001E-2</v>
      </c>
      <c r="G675">
        <v>1.18E-2</v>
      </c>
      <c r="H675">
        <v>1.1599999999999999E-2</v>
      </c>
      <c r="I675">
        <v>-1.7000000000000001E-3</v>
      </c>
      <c r="J675">
        <v>1.52E-2</v>
      </c>
      <c r="K675">
        <v>2.8000000000000004E-3</v>
      </c>
    </row>
    <row r="676" spans="1:11" x14ac:dyDescent="0.25">
      <c r="A676" s="2">
        <v>41487</v>
      </c>
      <c r="B676">
        <v>1.5100000000000001E-2</v>
      </c>
      <c r="C676">
        <v>2.8000000000000004E-2</v>
      </c>
      <c r="D676">
        <v>3.5900000000000001E-2</v>
      </c>
      <c r="E676">
        <v>1.09E-2</v>
      </c>
      <c r="F676">
        <v>2.6099999999999998E-2</v>
      </c>
      <c r="G676">
        <v>3.5799999999999998E-2</v>
      </c>
      <c r="H676">
        <v>6.7099999999999993E-2</v>
      </c>
      <c r="I676">
        <v>1.7000000000000001E-3</v>
      </c>
      <c r="J676">
        <v>3.5300000000000005E-2</v>
      </c>
      <c r="K676">
        <v>4.3E-3</v>
      </c>
    </row>
    <row r="677" spans="1:11" x14ac:dyDescent="0.25">
      <c r="A677" s="2">
        <v>41488</v>
      </c>
      <c r="B677">
        <v>1.8800000000000001E-2</v>
      </c>
      <c r="C677">
        <v>1.3500000000000002E-2</v>
      </c>
      <c r="D677">
        <v>-6.7000000000000002E-3</v>
      </c>
      <c r="E677">
        <v>2.5000000000000001E-2</v>
      </c>
      <c r="F677">
        <v>7.7000000000000002E-3</v>
      </c>
      <c r="G677">
        <v>2.2000000000000001E-3</v>
      </c>
      <c r="H677">
        <v>-1.1200000000000002E-2</v>
      </c>
      <c r="I677">
        <v>-1.0700000000000001E-2</v>
      </c>
      <c r="J677">
        <v>-7.1999999999999998E-3</v>
      </c>
      <c r="K677">
        <v>1.9E-3</v>
      </c>
    </row>
    <row r="678" spans="1:11" x14ac:dyDescent="0.25">
      <c r="A678" s="2">
        <v>41491</v>
      </c>
      <c r="B678">
        <v>-1.6000000000000001E-3</v>
      </c>
      <c r="C678">
        <v>-9.7999999999999997E-3</v>
      </c>
      <c r="D678">
        <v>-2.4799999999999999E-2</v>
      </c>
      <c r="E678">
        <v>-1.6000000000000001E-3</v>
      </c>
      <c r="F678">
        <v>1.4999999999999999E-2</v>
      </c>
      <c r="G678">
        <v>-7.0999999999999995E-3</v>
      </c>
      <c r="H678">
        <v>-1.8E-3</v>
      </c>
      <c r="I678">
        <v>-6.7000000000000002E-3</v>
      </c>
      <c r="J678">
        <v>9.300000000000001E-3</v>
      </c>
      <c r="K678">
        <v>-6.8000000000000005E-3</v>
      </c>
    </row>
    <row r="679" spans="1:11" x14ac:dyDescent="0.25">
      <c r="A679" s="2">
        <v>41492</v>
      </c>
      <c r="B679">
        <v>-1.1000000000000001E-2</v>
      </c>
      <c r="C679">
        <v>7.6E-3</v>
      </c>
      <c r="D679">
        <v>4.3E-3</v>
      </c>
      <c r="E679">
        <v>-1.34E-2</v>
      </c>
      <c r="F679">
        <v>-1.4499999999999999E-2</v>
      </c>
      <c r="G679">
        <v>5.1999999999999998E-3</v>
      </c>
      <c r="H679">
        <v>-1.32E-2</v>
      </c>
      <c r="I679">
        <v>-2.7400000000000001E-2</v>
      </c>
      <c r="J679">
        <v>7.000000000000001E-4</v>
      </c>
      <c r="K679">
        <v>8.6999999999999994E-3</v>
      </c>
    </row>
    <row r="680" spans="1:11" x14ac:dyDescent="0.25">
      <c r="A680" s="2">
        <v>41493</v>
      </c>
      <c r="B680">
        <v>-3.9000000000000003E-3</v>
      </c>
      <c r="C680">
        <v>9.1999999999999998E-3</v>
      </c>
      <c r="D680">
        <v>-1.29E-2</v>
      </c>
      <c r="E680">
        <v>-3.4000000000000002E-3</v>
      </c>
      <c r="F680">
        <v>2E-3</v>
      </c>
      <c r="G680">
        <v>1.1000000000000001E-3</v>
      </c>
      <c r="H680">
        <v>0</v>
      </c>
      <c r="I680">
        <v>2.1600000000000001E-2</v>
      </c>
      <c r="J680">
        <v>-1.11E-2</v>
      </c>
      <c r="K680">
        <v>1.8700000000000001E-2</v>
      </c>
    </row>
    <row r="681" spans="1:11" x14ac:dyDescent="0.25">
      <c r="A681" s="2">
        <v>41494</v>
      </c>
      <c r="B681">
        <v>7.6E-3</v>
      </c>
      <c r="C681">
        <v>2.5500000000000002E-2</v>
      </c>
      <c r="D681">
        <v>3.0000000000000001E-3</v>
      </c>
      <c r="E681">
        <v>-1.1699999999999999E-2</v>
      </c>
      <c r="F681">
        <v>0</v>
      </c>
      <c r="G681">
        <v>-4.5999999999999999E-3</v>
      </c>
      <c r="H681">
        <v>-1.84E-2</v>
      </c>
      <c r="I681">
        <v>-1.14E-2</v>
      </c>
      <c r="J681">
        <v>2.3799999999999998E-2</v>
      </c>
      <c r="K681">
        <v>1.24E-2</v>
      </c>
    </row>
    <row r="682" spans="1:11" x14ac:dyDescent="0.25">
      <c r="A682" s="2">
        <v>41495</v>
      </c>
      <c r="B682">
        <v>3.0000000000000001E-3</v>
      </c>
      <c r="C682">
        <v>2.7400000000000001E-2</v>
      </c>
      <c r="D682">
        <v>-9.5000000000000015E-3</v>
      </c>
      <c r="E682">
        <v>-8.0000000000000004E-4</v>
      </c>
      <c r="F682">
        <v>-3.0000000000000001E-3</v>
      </c>
      <c r="G682">
        <v>1.9799999999999998E-2</v>
      </c>
      <c r="H682">
        <v>-4.7000000000000002E-3</v>
      </c>
      <c r="I682">
        <v>1.78E-2</v>
      </c>
      <c r="J682">
        <v>-6.5000000000000006E-3</v>
      </c>
      <c r="K682">
        <v>4.5000000000000005E-3</v>
      </c>
    </row>
    <row r="683" spans="1:11" x14ac:dyDescent="0.25">
      <c r="A683" s="2">
        <v>41498</v>
      </c>
      <c r="B683">
        <v>-2.2000000000000001E-3</v>
      </c>
      <c r="C683">
        <v>-4.1900000000000007E-2</v>
      </c>
      <c r="D683">
        <v>-7.000000000000001E-3</v>
      </c>
      <c r="E683">
        <v>-2.35E-2</v>
      </c>
      <c r="F683">
        <v>-0.01</v>
      </c>
      <c r="G683">
        <v>-3.5700000000000003E-2</v>
      </c>
      <c r="H683">
        <v>4.7000000000000002E-3</v>
      </c>
      <c r="I683">
        <v>-9.0000000000000011E-3</v>
      </c>
      <c r="J683">
        <v>2E-3</v>
      </c>
      <c r="K683">
        <v>-5.5000000000000005E-3</v>
      </c>
    </row>
    <row r="684" spans="1:11" x14ac:dyDescent="0.25">
      <c r="A684" s="2">
        <v>41499</v>
      </c>
      <c r="B684">
        <v>6.1999999999999998E-3</v>
      </c>
      <c r="C684">
        <v>-1E-3</v>
      </c>
      <c r="D684">
        <v>3.0999999999999999E-3</v>
      </c>
      <c r="E684">
        <v>-1.6500000000000001E-2</v>
      </c>
      <c r="F684">
        <v>-1.5600000000000001E-2</v>
      </c>
      <c r="G684">
        <v>-2E-3</v>
      </c>
      <c r="H684">
        <v>1.1699999999999999E-2</v>
      </c>
      <c r="I684">
        <v>-3.7000000000000002E-3</v>
      </c>
      <c r="J684">
        <v>2.5300000000000003E-2</v>
      </c>
      <c r="K684">
        <v>-2.81E-2</v>
      </c>
    </row>
    <row r="685" spans="1:11" x14ac:dyDescent="0.25">
      <c r="A685" s="2">
        <v>41500</v>
      </c>
      <c r="B685">
        <v>3.0100000000000002E-2</v>
      </c>
      <c r="C685">
        <v>-1.83E-2</v>
      </c>
      <c r="D685">
        <v>-4.4000000000000003E-3</v>
      </c>
      <c r="E685">
        <v>9.300000000000001E-3</v>
      </c>
      <c r="F685">
        <v>5.7999999999999996E-3</v>
      </c>
      <c r="G685">
        <v>-2.0999999999999999E-3</v>
      </c>
      <c r="H685">
        <v>1.67E-2</v>
      </c>
      <c r="I685">
        <v>-2.0999999999999999E-3</v>
      </c>
      <c r="J685">
        <v>5.1000000000000004E-3</v>
      </c>
      <c r="K685">
        <v>-2.5699999999999997E-2</v>
      </c>
    </row>
    <row r="686" spans="1:11" x14ac:dyDescent="0.25">
      <c r="A686" s="2">
        <v>41501</v>
      </c>
      <c r="B686">
        <v>-6.1999999999999998E-3</v>
      </c>
      <c r="C686">
        <v>-5.4000000000000003E-3</v>
      </c>
      <c r="D686">
        <v>-1.32E-2</v>
      </c>
      <c r="E686">
        <v>-1.23E-2</v>
      </c>
      <c r="F686">
        <v>-6.0999999999999995E-3</v>
      </c>
      <c r="G686">
        <v>-1.11E-2</v>
      </c>
      <c r="H686">
        <v>-9.5999999999999992E-3</v>
      </c>
      <c r="I686">
        <v>-1.3100000000000001E-2</v>
      </c>
      <c r="J686">
        <v>-2.1400000000000002E-2</v>
      </c>
      <c r="K686">
        <v>-1.5800000000000002E-2</v>
      </c>
    </row>
    <row r="687" spans="1:11" x14ac:dyDescent="0.25">
      <c r="A687" s="2">
        <v>41502</v>
      </c>
      <c r="B687">
        <v>-1.29E-2</v>
      </c>
      <c r="C687">
        <v>-8.9999999999999998E-4</v>
      </c>
      <c r="D687">
        <v>2.1000000000000001E-2</v>
      </c>
      <c r="E687">
        <v>8.9999999999999998E-4</v>
      </c>
      <c r="F687">
        <v>-4.1000000000000003E-3</v>
      </c>
      <c r="G687">
        <v>-8.8999999999999999E-3</v>
      </c>
      <c r="H687">
        <v>-4.1000000000000003E-3</v>
      </c>
      <c r="I687">
        <v>-6.5000000000000006E-3</v>
      </c>
      <c r="J687">
        <v>3.2000000000000002E-3</v>
      </c>
      <c r="K687">
        <v>-1.8700000000000001E-2</v>
      </c>
    </row>
    <row r="688" spans="1:11" x14ac:dyDescent="0.25">
      <c r="A688" s="2">
        <v>41505</v>
      </c>
      <c r="B688">
        <v>-4.0300000000000002E-2</v>
      </c>
      <c r="C688">
        <v>7.6E-3</v>
      </c>
      <c r="D688">
        <v>1.4000000000000002E-2</v>
      </c>
      <c r="E688">
        <v>-8.1000000000000013E-3</v>
      </c>
      <c r="F688">
        <v>2.5100000000000001E-2</v>
      </c>
      <c r="G688">
        <v>3.5400000000000001E-2</v>
      </c>
      <c r="H688">
        <v>-2.8199999999999999E-2</v>
      </c>
      <c r="I688">
        <v>1.8E-3</v>
      </c>
      <c r="J688">
        <v>1.4800000000000001E-2</v>
      </c>
      <c r="K688">
        <v>3.1800000000000002E-2</v>
      </c>
    </row>
    <row r="689" spans="1:11" x14ac:dyDescent="0.25">
      <c r="A689" s="2">
        <v>41506</v>
      </c>
      <c r="B689">
        <v>3.0000000000000001E-3</v>
      </c>
      <c r="C689">
        <v>-2.7000000000000001E-3</v>
      </c>
      <c r="D689">
        <v>2.2499999999999999E-2</v>
      </c>
      <c r="E689">
        <v>-1.5E-3</v>
      </c>
      <c r="F689">
        <v>-2.06E-2</v>
      </c>
      <c r="G689">
        <v>-1.04E-2</v>
      </c>
      <c r="H689">
        <v>6.1999999999999998E-3</v>
      </c>
      <c r="I689">
        <v>-8.5000000000000006E-3</v>
      </c>
      <c r="J689">
        <v>5.1000000000000004E-3</v>
      </c>
      <c r="K689">
        <v>-2.5999999999999999E-3</v>
      </c>
    </row>
    <row r="690" spans="1:11" x14ac:dyDescent="0.25">
      <c r="A690" s="2">
        <v>41507</v>
      </c>
      <c r="B690">
        <v>-1.09E-2</v>
      </c>
      <c r="C690">
        <v>5.9999999999999995E-4</v>
      </c>
      <c r="D690">
        <v>1.3900000000000001E-2</v>
      </c>
      <c r="E690">
        <v>-1.29E-2</v>
      </c>
      <c r="F690">
        <v>-5.7000000000000002E-3</v>
      </c>
      <c r="G690">
        <v>-4.3E-3</v>
      </c>
      <c r="H690">
        <v>-8.9999999999999998E-4</v>
      </c>
      <c r="I690">
        <v>-2.0000000000000001E-4</v>
      </c>
      <c r="J690">
        <v>-3.0999999999999999E-3</v>
      </c>
      <c r="K690">
        <v>2.0000000000000001E-4</v>
      </c>
    </row>
    <row r="691" spans="1:11" x14ac:dyDescent="0.25">
      <c r="A691" s="2">
        <v>41508</v>
      </c>
      <c r="B691">
        <v>1.2500000000000001E-2</v>
      </c>
      <c r="C691">
        <v>-1.61E-2</v>
      </c>
      <c r="D691">
        <v>1.7100000000000001E-2</v>
      </c>
      <c r="E691">
        <v>-1.3800000000000002E-2</v>
      </c>
      <c r="F691">
        <v>-2.2800000000000001E-2</v>
      </c>
      <c r="G691">
        <v>-1.8800000000000001E-2</v>
      </c>
      <c r="H691">
        <v>-5.1999999999999998E-3</v>
      </c>
      <c r="I691">
        <v>-7.4000000000000003E-3</v>
      </c>
      <c r="J691">
        <v>4.4000000000000003E-3</v>
      </c>
      <c r="K691">
        <v>2.8999999999999998E-3</v>
      </c>
    </row>
    <row r="692" spans="1:11" x14ac:dyDescent="0.25">
      <c r="A692" s="2">
        <v>41509</v>
      </c>
      <c r="B692">
        <v>-2.5999999999999999E-3</v>
      </c>
      <c r="C692">
        <v>-3.0999999999999999E-3</v>
      </c>
      <c r="D692">
        <v>-2.2099999999999998E-2</v>
      </c>
      <c r="E692">
        <v>1.7899999999999999E-2</v>
      </c>
      <c r="F692">
        <v>-5.1999999999999998E-3</v>
      </c>
      <c r="G692">
        <v>4.0000000000000001E-3</v>
      </c>
      <c r="H692">
        <v>-1.1899999999999999E-2</v>
      </c>
      <c r="I692">
        <v>3.0999999999999999E-3</v>
      </c>
      <c r="J692">
        <v>-8.2000000000000007E-3</v>
      </c>
      <c r="K692">
        <v>4.5000000000000005E-3</v>
      </c>
    </row>
    <row r="693" spans="1:11" x14ac:dyDescent="0.25">
      <c r="A693" s="2">
        <v>41512</v>
      </c>
      <c r="B693">
        <v>-3.3300000000000003E-2</v>
      </c>
      <c r="C693">
        <v>2.8999999999999998E-3</v>
      </c>
      <c r="D693">
        <v>-3.9399999999999998E-2</v>
      </c>
      <c r="E693">
        <v>-2.3999999999999998E-3</v>
      </c>
      <c r="F693">
        <v>-8.0000000000000002E-3</v>
      </c>
      <c r="G693">
        <v>-5.1000000000000004E-3</v>
      </c>
      <c r="H693">
        <v>-4.53E-2</v>
      </c>
      <c r="I693">
        <v>-2.5999999999999999E-3</v>
      </c>
      <c r="J693">
        <v>-2.41E-2</v>
      </c>
      <c r="K693">
        <v>-6.1999999999999998E-3</v>
      </c>
    </row>
    <row r="694" spans="1:11" x14ac:dyDescent="0.25">
      <c r="A694" s="2">
        <v>41513</v>
      </c>
      <c r="B694">
        <v>-3.1E-2</v>
      </c>
      <c r="C694">
        <v>-1.52E-2</v>
      </c>
      <c r="D694">
        <v>0.01</v>
      </c>
      <c r="E694">
        <v>-1.37E-2</v>
      </c>
      <c r="F694">
        <v>-1.0500000000000001E-2</v>
      </c>
      <c r="G694">
        <v>-1.41E-2</v>
      </c>
      <c r="H694">
        <v>-7.7199999999999991E-2</v>
      </c>
      <c r="I694">
        <v>-4.7899999999999998E-2</v>
      </c>
      <c r="J694">
        <v>-2.9900000000000003E-2</v>
      </c>
      <c r="K694">
        <v>-0.02</v>
      </c>
    </row>
    <row r="695" spans="1:11" x14ac:dyDescent="0.25">
      <c r="A695" s="2">
        <v>41514</v>
      </c>
      <c r="B695">
        <v>-3.4500000000000003E-2</v>
      </c>
      <c r="C695">
        <v>1.1300000000000001E-2</v>
      </c>
      <c r="D695">
        <v>-1.21E-2</v>
      </c>
      <c r="E695">
        <v>-3.7100000000000001E-2</v>
      </c>
      <c r="F695">
        <v>-2.5000000000000001E-2</v>
      </c>
      <c r="G695">
        <v>-5.4000000000000003E-3</v>
      </c>
      <c r="H695">
        <v>-1.26E-2</v>
      </c>
      <c r="I695">
        <v>3.8100000000000002E-2</v>
      </c>
      <c r="J695">
        <v>-3.3E-3</v>
      </c>
      <c r="K695">
        <v>-8.3000000000000001E-3</v>
      </c>
    </row>
    <row r="696" spans="1:11" x14ac:dyDescent="0.25">
      <c r="A696" s="2">
        <v>41515</v>
      </c>
      <c r="B696">
        <v>4.7999999999999996E-3</v>
      </c>
      <c r="C696">
        <v>-7.0999999999999995E-3</v>
      </c>
      <c r="D696">
        <v>-1.2999999999999999E-3</v>
      </c>
      <c r="E696">
        <v>-2.7300000000000001E-2</v>
      </c>
      <c r="F696">
        <v>-1.26E-2</v>
      </c>
      <c r="G696">
        <v>1.1000000000000001E-3</v>
      </c>
      <c r="H696">
        <v>-2.4900000000000002E-2</v>
      </c>
      <c r="I696">
        <v>4.3E-3</v>
      </c>
      <c r="J696">
        <v>2.7000000000000001E-3</v>
      </c>
      <c r="K696">
        <v>-1.2800000000000001E-2</v>
      </c>
    </row>
    <row r="697" spans="1:11" x14ac:dyDescent="0.25">
      <c r="A697" s="2">
        <v>41516</v>
      </c>
      <c r="B697">
        <v>4.4400000000000002E-2</v>
      </c>
      <c r="C697">
        <v>2.0100000000000003E-2</v>
      </c>
      <c r="D697">
        <v>2.5399999999999999E-2</v>
      </c>
      <c r="E697">
        <v>1.6899999999999998E-2</v>
      </c>
      <c r="F697">
        <v>-3.8900000000000004E-2</v>
      </c>
      <c r="G697">
        <v>2.2200000000000001E-2</v>
      </c>
      <c r="H697">
        <v>5.7000000000000002E-3</v>
      </c>
      <c r="I697">
        <v>-4.0600000000000004E-2</v>
      </c>
      <c r="J697">
        <v>1.61E-2</v>
      </c>
      <c r="K697">
        <v>-2.7000000000000001E-3</v>
      </c>
    </row>
    <row r="698" spans="1:11" x14ac:dyDescent="0.25">
      <c r="A698" s="2">
        <v>41519</v>
      </c>
      <c r="B698">
        <v>4.2199999999999994E-2</v>
      </c>
      <c r="C698">
        <v>2.0000000000000001E-4</v>
      </c>
      <c r="D698">
        <v>1.32E-2</v>
      </c>
      <c r="E698">
        <v>3.2500000000000001E-2</v>
      </c>
      <c r="F698">
        <v>4.3400000000000001E-2</v>
      </c>
      <c r="G698">
        <v>1.46E-2</v>
      </c>
      <c r="H698">
        <v>3.4500000000000003E-2</v>
      </c>
      <c r="I698">
        <v>1.9E-3</v>
      </c>
      <c r="J698">
        <v>1.9100000000000002E-2</v>
      </c>
      <c r="K698">
        <v>5.0000000000000001E-3</v>
      </c>
    </row>
    <row r="699" spans="1:11" x14ac:dyDescent="0.25">
      <c r="A699" s="2">
        <v>41520</v>
      </c>
      <c r="B699">
        <v>-5.9999999999999995E-4</v>
      </c>
      <c r="C699">
        <v>-3.0300000000000004E-2</v>
      </c>
      <c r="D699">
        <v>2.5699999999999997E-2</v>
      </c>
      <c r="E699">
        <v>-3.6200000000000003E-2</v>
      </c>
      <c r="F699">
        <v>-1.26E-2</v>
      </c>
      <c r="G699">
        <v>-1.3300000000000001E-2</v>
      </c>
      <c r="H699">
        <v>-1.09E-2</v>
      </c>
      <c r="I699">
        <v>-2.3E-3</v>
      </c>
      <c r="J699">
        <v>-2.52E-2</v>
      </c>
      <c r="K699">
        <v>-2.8999999999999998E-3</v>
      </c>
    </row>
    <row r="700" spans="1:11" x14ac:dyDescent="0.25">
      <c r="A700" s="2">
        <v>41521</v>
      </c>
      <c r="B700">
        <v>1.3500000000000002E-2</v>
      </c>
      <c r="C700">
        <v>-8.1000000000000013E-3</v>
      </c>
      <c r="D700">
        <v>3.8599999999999995E-2</v>
      </c>
      <c r="E700">
        <v>1.41E-2</v>
      </c>
      <c r="F700">
        <v>-1E-3</v>
      </c>
      <c r="G700">
        <v>6.0999999999999995E-3</v>
      </c>
      <c r="H700">
        <v>-6.0999999999999995E-3</v>
      </c>
      <c r="I700">
        <v>1.1000000000000001E-3</v>
      </c>
      <c r="J700">
        <v>-1.26E-2</v>
      </c>
      <c r="K700">
        <v>1.46E-2</v>
      </c>
    </row>
    <row r="701" spans="1:11" x14ac:dyDescent="0.25">
      <c r="A701" s="2">
        <v>41522</v>
      </c>
      <c r="B701">
        <v>-2.3599999999999999E-2</v>
      </c>
      <c r="C701">
        <v>-1.7000000000000001E-3</v>
      </c>
      <c r="D701">
        <v>-2.4900000000000002E-2</v>
      </c>
      <c r="E701">
        <v>-1.67E-2</v>
      </c>
      <c r="F701">
        <v>2.0799999999999999E-2</v>
      </c>
      <c r="G701">
        <v>0.01</v>
      </c>
      <c r="H701">
        <v>-9.4000000000000004E-3</v>
      </c>
      <c r="I701">
        <v>-2.1000000000000001E-2</v>
      </c>
      <c r="J701">
        <v>0</v>
      </c>
      <c r="K701">
        <v>-1.9799999999999998E-2</v>
      </c>
    </row>
    <row r="702" spans="1:11" x14ac:dyDescent="0.25">
      <c r="A702" s="2">
        <v>41523</v>
      </c>
      <c r="B702">
        <v>1.78E-2</v>
      </c>
      <c r="C702">
        <v>9.300000000000001E-3</v>
      </c>
      <c r="D702">
        <v>-4.1799999999999997E-2</v>
      </c>
      <c r="E702">
        <v>1.1500000000000002E-2</v>
      </c>
      <c r="F702">
        <v>1.2800000000000001E-2</v>
      </c>
      <c r="G702">
        <v>1.3800000000000002E-2</v>
      </c>
      <c r="H702">
        <v>1.9599999999999999E-2</v>
      </c>
      <c r="I702">
        <v>-2.1499999999999998E-2</v>
      </c>
      <c r="J702">
        <v>1.01E-2</v>
      </c>
      <c r="K702">
        <v>0</v>
      </c>
    </row>
    <row r="703" spans="1:11" x14ac:dyDescent="0.25">
      <c r="A703" s="2">
        <v>41526</v>
      </c>
      <c r="B703">
        <v>2.7200000000000002E-2</v>
      </c>
      <c r="C703">
        <v>3.8800000000000001E-2</v>
      </c>
      <c r="D703">
        <v>4.0000000000000002E-4</v>
      </c>
      <c r="E703">
        <v>1.0200000000000001E-2</v>
      </c>
      <c r="F703">
        <v>1.4000000000000002E-3</v>
      </c>
      <c r="G703">
        <v>1.3000000000000001E-2</v>
      </c>
      <c r="H703">
        <v>1.2699999999999999E-2</v>
      </c>
      <c r="I703">
        <v>1.5800000000000002E-2</v>
      </c>
      <c r="J703">
        <v>2.7000000000000001E-3</v>
      </c>
      <c r="K703">
        <v>4.8799999999999996E-2</v>
      </c>
    </row>
    <row r="704" spans="1:11" x14ac:dyDescent="0.25">
      <c r="A704" s="2">
        <v>41527</v>
      </c>
      <c r="B704">
        <v>1.34E-2</v>
      </c>
      <c r="C704">
        <v>3.39E-2</v>
      </c>
      <c r="D704">
        <v>3.6400000000000002E-2</v>
      </c>
      <c r="E704">
        <v>2.98E-2</v>
      </c>
      <c r="F704">
        <v>1.1699999999999999E-2</v>
      </c>
      <c r="G704">
        <v>6.0999999999999995E-3</v>
      </c>
      <c r="H704">
        <v>7.7100000000000002E-2</v>
      </c>
      <c r="I704">
        <v>-1.5100000000000001E-2</v>
      </c>
      <c r="J704">
        <v>1.9199999999999998E-2</v>
      </c>
      <c r="K704">
        <v>-1.2999999999999999E-3</v>
      </c>
    </row>
    <row r="705" spans="1:11" x14ac:dyDescent="0.25">
      <c r="A705" s="2">
        <v>41528</v>
      </c>
      <c r="B705">
        <v>5.7999999999999996E-3</v>
      </c>
      <c r="C705">
        <v>-2.3900000000000001E-2</v>
      </c>
      <c r="D705">
        <v>-1.3500000000000002E-2</v>
      </c>
      <c r="E705">
        <v>-3.5999999999999999E-3</v>
      </c>
      <c r="F705">
        <v>2.0300000000000002E-2</v>
      </c>
      <c r="G705">
        <v>-1.7000000000000001E-3</v>
      </c>
      <c r="H705">
        <v>-1.26E-2</v>
      </c>
      <c r="I705">
        <v>1.3600000000000001E-2</v>
      </c>
      <c r="J705">
        <v>1.2999999999999999E-3</v>
      </c>
      <c r="K705">
        <v>1.78E-2</v>
      </c>
    </row>
    <row r="706" spans="1:11" x14ac:dyDescent="0.25">
      <c r="A706" s="2">
        <v>41529</v>
      </c>
      <c r="B706">
        <v>-3.5799999999999998E-2</v>
      </c>
      <c r="C706">
        <v>-3.8399999999999997E-2</v>
      </c>
      <c r="D706">
        <v>-2.0300000000000002E-2</v>
      </c>
      <c r="E706">
        <v>-1.5E-3</v>
      </c>
      <c r="F706">
        <v>-5.0000000000000001E-3</v>
      </c>
      <c r="G706">
        <v>-1.0200000000000001E-2</v>
      </c>
      <c r="H706">
        <v>-1.3800000000000002E-2</v>
      </c>
      <c r="I706">
        <v>2.9999999999999997E-4</v>
      </c>
      <c r="J706">
        <v>-1.89E-2</v>
      </c>
      <c r="K706">
        <v>-2.4199999999999999E-2</v>
      </c>
    </row>
    <row r="707" spans="1:11" x14ac:dyDescent="0.25">
      <c r="A707" s="2">
        <v>41530</v>
      </c>
      <c r="B707">
        <v>2.3900000000000001E-2</v>
      </c>
      <c r="C707">
        <v>1.7000000000000001E-2</v>
      </c>
      <c r="D707">
        <v>2.9100000000000001E-2</v>
      </c>
      <c r="E707">
        <v>6.9000000000000008E-3</v>
      </c>
      <c r="F707">
        <v>1.6000000000000001E-3</v>
      </c>
      <c r="G707">
        <v>4.0000000000000002E-4</v>
      </c>
      <c r="H707">
        <v>-4.1000000000000003E-3</v>
      </c>
      <c r="I707">
        <v>2.9999999999999997E-4</v>
      </c>
      <c r="J707">
        <v>6.0000000000000001E-3</v>
      </c>
      <c r="K707">
        <v>-3.8E-3</v>
      </c>
    </row>
    <row r="708" spans="1:11" x14ac:dyDescent="0.25">
      <c r="A708" s="2">
        <v>41533</v>
      </c>
      <c r="B708">
        <v>0</v>
      </c>
      <c r="C708">
        <v>0</v>
      </c>
      <c r="D708">
        <v>0</v>
      </c>
      <c r="E708">
        <v>1E-4</v>
      </c>
      <c r="F708">
        <v>1E-4</v>
      </c>
      <c r="G708">
        <v>1E-4</v>
      </c>
      <c r="H708">
        <v>0</v>
      </c>
      <c r="I708">
        <v>2.9999999999999997E-4</v>
      </c>
      <c r="J708">
        <v>0</v>
      </c>
      <c r="K708">
        <v>0</v>
      </c>
    </row>
    <row r="709" spans="1:11" x14ac:dyDescent="0.25">
      <c r="A709" s="2">
        <v>41534</v>
      </c>
      <c r="B709">
        <v>-2.3000000000000003E-2</v>
      </c>
      <c r="C709">
        <v>6.7000000000000002E-3</v>
      </c>
      <c r="D709">
        <v>-1.1999999999999999E-3</v>
      </c>
      <c r="E709">
        <v>1E-3</v>
      </c>
      <c r="F709">
        <v>8.9999999999999998E-4</v>
      </c>
      <c r="G709">
        <v>-6.6E-3</v>
      </c>
      <c r="H709">
        <v>9.8999999999999991E-3</v>
      </c>
      <c r="I709">
        <v>-1.29E-2</v>
      </c>
      <c r="J709">
        <v>-1.7100000000000001E-2</v>
      </c>
      <c r="K709">
        <v>-5.1999999999999998E-3</v>
      </c>
    </row>
    <row r="710" spans="1:11" x14ac:dyDescent="0.25">
      <c r="A710" s="2">
        <v>41535</v>
      </c>
      <c r="B710">
        <v>3.3500000000000002E-2</v>
      </c>
      <c r="C710">
        <v>3.7900000000000003E-2</v>
      </c>
      <c r="D710">
        <v>6.6600000000000006E-2</v>
      </c>
      <c r="E710">
        <v>3.5999999999999999E-3</v>
      </c>
      <c r="F710">
        <v>1.66E-2</v>
      </c>
      <c r="G710">
        <v>2.3300000000000001E-2</v>
      </c>
      <c r="H710">
        <v>1.24E-2</v>
      </c>
      <c r="I710">
        <v>1.54E-2</v>
      </c>
      <c r="J710">
        <v>1.61E-2</v>
      </c>
      <c r="K710">
        <v>2.29E-2</v>
      </c>
    </row>
    <row r="711" spans="1:11" x14ac:dyDescent="0.25">
      <c r="A711" s="2">
        <v>41536</v>
      </c>
      <c r="B711">
        <v>6.0999999999999995E-3</v>
      </c>
      <c r="C711">
        <v>-1E-4</v>
      </c>
      <c r="D711">
        <v>-1.77E-2</v>
      </c>
      <c r="E711">
        <v>-2.2000000000000001E-3</v>
      </c>
      <c r="F711">
        <v>7.8000000000000005E-3</v>
      </c>
      <c r="G711">
        <v>7.1999999999999998E-3</v>
      </c>
      <c r="H711">
        <v>-9.7000000000000003E-3</v>
      </c>
      <c r="I711">
        <v>2.9999999999999997E-4</v>
      </c>
      <c r="J711">
        <v>1.3900000000000001E-2</v>
      </c>
      <c r="K711">
        <v>1.1699999999999999E-2</v>
      </c>
    </row>
    <row r="712" spans="1:11" x14ac:dyDescent="0.25">
      <c r="A712" s="2">
        <v>41537</v>
      </c>
      <c r="B712">
        <v>-2.58E-2</v>
      </c>
      <c r="C712">
        <v>-1.6200000000000003E-2</v>
      </c>
      <c r="D712">
        <v>-3.4099999999999998E-2</v>
      </c>
      <c r="E712">
        <v>-8.0000000000000004E-4</v>
      </c>
      <c r="F712">
        <v>-1.9100000000000002E-2</v>
      </c>
      <c r="G712">
        <v>-1.0700000000000001E-2</v>
      </c>
      <c r="H712">
        <v>-5.1000000000000004E-3</v>
      </c>
      <c r="I712">
        <v>-2.5600000000000001E-2</v>
      </c>
      <c r="J712">
        <v>-9.7999999999999997E-3</v>
      </c>
      <c r="K712">
        <v>-1.1000000000000001E-3</v>
      </c>
    </row>
    <row r="713" spans="1:11" x14ac:dyDescent="0.25">
      <c r="A713" s="2">
        <v>41540</v>
      </c>
      <c r="B713">
        <v>4.5999999999999999E-3</v>
      </c>
      <c r="C713">
        <v>-6.1999999999999998E-3</v>
      </c>
      <c r="D713">
        <v>6.5000000000000006E-3</v>
      </c>
      <c r="E713">
        <v>-7.4999999999999997E-3</v>
      </c>
      <c r="F713">
        <v>-8.2000000000000007E-3</v>
      </c>
      <c r="G713">
        <v>-1.3500000000000002E-2</v>
      </c>
      <c r="H713">
        <v>-1.34E-2</v>
      </c>
      <c r="I713">
        <v>-0.02</v>
      </c>
      <c r="J713">
        <v>-1.0500000000000001E-2</v>
      </c>
      <c r="K713">
        <v>2.7200000000000002E-2</v>
      </c>
    </row>
    <row r="714" spans="1:11" x14ac:dyDescent="0.25">
      <c r="A714" s="2">
        <v>41541</v>
      </c>
      <c r="B714">
        <v>4.5999999999999999E-3</v>
      </c>
      <c r="C714">
        <v>-7.1999999999999998E-3</v>
      </c>
      <c r="D714">
        <v>2.0199999999999999E-2</v>
      </c>
      <c r="E714">
        <v>2.5000000000000001E-3</v>
      </c>
      <c r="F714">
        <v>-3.3E-3</v>
      </c>
      <c r="G714">
        <v>4.0000000000000001E-3</v>
      </c>
      <c r="H714">
        <v>1.2E-2</v>
      </c>
      <c r="I714">
        <v>1.9100000000000002E-2</v>
      </c>
      <c r="J714">
        <v>-1.9900000000000001E-2</v>
      </c>
      <c r="K714">
        <v>-1.8700000000000001E-2</v>
      </c>
    </row>
    <row r="715" spans="1:11" x14ac:dyDescent="0.25">
      <c r="A715" s="2">
        <v>41542</v>
      </c>
      <c r="B715">
        <v>3.3799999999999997E-2</v>
      </c>
      <c r="C715">
        <v>1.5700000000000002E-2</v>
      </c>
      <c r="D715">
        <v>-2.5699999999999997E-2</v>
      </c>
      <c r="E715">
        <v>7.1999999999999998E-3</v>
      </c>
      <c r="F715">
        <v>4.0000000000000001E-3</v>
      </c>
      <c r="G715">
        <v>1.7899999999999999E-2</v>
      </c>
      <c r="H715">
        <v>3.0999999999999999E-3</v>
      </c>
      <c r="I715">
        <v>2.7300000000000001E-2</v>
      </c>
      <c r="J715">
        <v>8.8000000000000005E-3</v>
      </c>
      <c r="K715">
        <v>6.3E-3</v>
      </c>
    </row>
    <row r="716" spans="1:11" x14ac:dyDescent="0.25">
      <c r="A716" s="2">
        <v>41543</v>
      </c>
      <c r="B716">
        <v>-1.7500000000000002E-2</v>
      </c>
      <c r="C716">
        <v>-2.0899999999999998E-2</v>
      </c>
      <c r="D716">
        <v>2.3999999999999998E-3</v>
      </c>
      <c r="E716">
        <v>-1.5300000000000001E-2</v>
      </c>
      <c r="F716">
        <v>-1.4000000000000002E-3</v>
      </c>
      <c r="G716">
        <v>-1.37E-2</v>
      </c>
      <c r="H716">
        <v>-6.1999999999999998E-3</v>
      </c>
      <c r="I716">
        <v>-2.0000000000000001E-4</v>
      </c>
      <c r="J716">
        <v>-6.7000000000000002E-3</v>
      </c>
      <c r="K716">
        <v>4.4000000000000003E-3</v>
      </c>
    </row>
    <row r="717" spans="1:11" x14ac:dyDescent="0.25">
      <c r="A717" s="2">
        <v>41544</v>
      </c>
      <c r="B717">
        <v>-1.5300000000000001E-2</v>
      </c>
      <c r="C717">
        <v>-2.18E-2</v>
      </c>
      <c r="D717">
        <v>2.3999999999999998E-3</v>
      </c>
      <c r="E717">
        <v>-1.3800000000000002E-2</v>
      </c>
      <c r="F717">
        <v>-2.07E-2</v>
      </c>
      <c r="G717">
        <v>-2.3799999999999998E-2</v>
      </c>
      <c r="H717">
        <v>-1.14E-2</v>
      </c>
      <c r="I717">
        <v>-2.3999999999999998E-3</v>
      </c>
      <c r="J717">
        <v>6.0999999999999995E-3</v>
      </c>
      <c r="K717">
        <v>1.72E-2</v>
      </c>
    </row>
    <row r="718" spans="1:11" x14ac:dyDescent="0.25">
      <c r="A718" s="2">
        <v>41547</v>
      </c>
      <c r="B718">
        <v>-2.7200000000000002E-2</v>
      </c>
      <c r="C718">
        <v>-7.000000000000001E-4</v>
      </c>
      <c r="D718">
        <v>-1.29E-2</v>
      </c>
      <c r="E718">
        <v>-5.2999999999999999E-2</v>
      </c>
      <c r="F718">
        <v>-3.0600000000000002E-2</v>
      </c>
      <c r="G718">
        <v>-1.61E-2</v>
      </c>
      <c r="H718">
        <v>-6.8000000000000005E-3</v>
      </c>
      <c r="I718">
        <v>2.9999999999999997E-4</v>
      </c>
      <c r="J718">
        <v>-1.4800000000000001E-2</v>
      </c>
      <c r="K718">
        <v>-7.1999999999999998E-3</v>
      </c>
    </row>
    <row r="719" spans="1:11" x14ac:dyDescent="0.25">
      <c r="A719" s="2">
        <v>41548</v>
      </c>
      <c r="B719">
        <v>3.4700000000000002E-2</v>
      </c>
      <c r="C719">
        <v>3.27E-2</v>
      </c>
      <c r="D719">
        <v>4.4999999999999998E-2</v>
      </c>
      <c r="E719">
        <v>2.1000000000000001E-2</v>
      </c>
      <c r="F719">
        <v>3.6900000000000002E-2</v>
      </c>
      <c r="G719">
        <v>3.7499999999999999E-2</v>
      </c>
      <c r="H719">
        <v>3.7000000000000002E-3</v>
      </c>
      <c r="I719">
        <v>7.000000000000001E-4</v>
      </c>
      <c r="J719">
        <v>2.86E-2</v>
      </c>
      <c r="K719">
        <v>3.8900000000000004E-2</v>
      </c>
    </row>
    <row r="720" spans="1:11" x14ac:dyDescent="0.25">
      <c r="A720" s="2">
        <v>41549</v>
      </c>
      <c r="B720">
        <v>4.7400000000000005E-2</v>
      </c>
      <c r="C720">
        <v>7.7000000000000002E-3</v>
      </c>
      <c r="D720">
        <v>1.61E-2</v>
      </c>
      <c r="E720">
        <v>1.52E-2</v>
      </c>
      <c r="F720">
        <v>-9.1000000000000004E-3</v>
      </c>
      <c r="G720">
        <v>-1.89E-2</v>
      </c>
      <c r="H720">
        <v>5.0000000000000001E-4</v>
      </c>
      <c r="I720">
        <v>7.000000000000001E-4</v>
      </c>
      <c r="J720">
        <v>-4.5999999999999999E-3</v>
      </c>
      <c r="K720">
        <v>2.3E-3</v>
      </c>
    </row>
    <row r="721" spans="1:11" x14ac:dyDescent="0.25">
      <c r="A721" s="2">
        <v>41550</v>
      </c>
      <c r="B721">
        <v>8.0000000000000002E-3</v>
      </c>
      <c r="C721">
        <v>-3.3E-3</v>
      </c>
      <c r="D721">
        <v>-3.8900000000000004E-2</v>
      </c>
      <c r="E721">
        <v>-1.7100000000000001E-2</v>
      </c>
      <c r="F721">
        <v>-1.55E-2</v>
      </c>
      <c r="G721">
        <v>-0.02</v>
      </c>
      <c r="H721">
        <v>4.7000000000000002E-3</v>
      </c>
      <c r="I721">
        <v>-9.4000000000000004E-3</v>
      </c>
      <c r="J721">
        <v>-8.6999999999999994E-3</v>
      </c>
      <c r="K721">
        <v>-1.46E-2</v>
      </c>
    </row>
    <row r="722" spans="1:11" x14ac:dyDescent="0.25">
      <c r="A722" s="2">
        <v>41551</v>
      </c>
      <c r="B722">
        <v>-7.3000000000000001E-3</v>
      </c>
      <c r="C722">
        <v>-1.4000000000000002E-3</v>
      </c>
      <c r="D722">
        <v>-1.8000000000000002E-2</v>
      </c>
      <c r="E722">
        <v>9.7000000000000003E-3</v>
      </c>
      <c r="F722">
        <v>-4.1999999999999997E-3</v>
      </c>
      <c r="G722">
        <v>1.8800000000000001E-2</v>
      </c>
      <c r="H722">
        <v>5.0000000000000001E-4</v>
      </c>
      <c r="I722">
        <v>-1.4800000000000001E-2</v>
      </c>
      <c r="J722">
        <v>2.7000000000000001E-3</v>
      </c>
      <c r="K722">
        <v>1.1000000000000001E-3</v>
      </c>
    </row>
    <row r="723" spans="1:11" x14ac:dyDescent="0.25">
      <c r="A723" s="2">
        <v>41554</v>
      </c>
      <c r="B723">
        <v>9.300000000000001E-3</v>
      </c>
      <c r="C723">
        <v>-1.72E-2</v>
      </c>
      <c r="D723">
        <v>1.9599999999999999E-2</v>
      </c>
      <c r="E723">
        <v>-1.7000000000000001E-2</v>
      </c>
      <c r="F723">
        <v>-1.1000000000000001E-2</v>
      </c>
      <c r="G723">
        <v>-8.8999999999999999E-3</v>
      </c>
      <c r="H723">
        <v>-2.5999999999999999E-3</v>
      </c>
      <c r="I723">
        <v>2.9999999999999997E-4</v>
      </c>
      <c r="J723">
        <v>-2.0799999999999999E-2</v>
      </c>
      <c r="K723">
        <v>-3.7499999999999999E-2</v>
      </c>
    </row>
    <row r="724" spans="1:11" x14ac:dyDescent="0.25">
      <c r="A724" s="2">
        <v>41555</v>
      </c>
      <c r="B724">
        <v>-1.3100000000000001E-2</v>
      </c>
      <c r="C724">
        <v>-1.5700000000000002E-2</v>
      </c>
      <c r="D724">
        <v>-1.8800000000000001E-2</v>
      </c>
      <c r="E724">
        <v>-6.5000000000000006E-3</v>
      </c>
      <c r="F724">
        <v>-6.0999999999999995E-3</v>
      </c>
      <c r="G724">
        <v>-1.0700000000000001E-2</v>
      </c>
      <c r="H724">
        <v>-1.89E-2</v>
      </c>
      <c r="I724">
        <v>2.9999999999999997E-4</v>
      </c>
      <c r="J724">
        <v>-2.5300000000000003E-2</v>
      </c>
      <c r="K724">
        <v>-9.1000000000000004E-3</v>
      </c>
    </row>
    <row r="725" spans="1:11" x14ac:dyDescent="0.25">
      <c r="A725" s="2">
        <v>41556</v>
      </c>
      <c r="B725">
        <v>-3.4000000000000002E-3</v>
      </c>
      <c r="C725">
        <v>-6.7000000000000002E-3</v>
      </c>
      <c r="D725">
        <v>-2.12E-2</v>
      </c>
      <c r="E725">
        <v>1.06E-2</v>
      </c>
      <c r="F725">
        <v>-9.0000000000000011E-3</v>
      </c>
      <c r="G725">
        <v>-2.8000000000000004E-3</v>
      </c>
      <c r="H725">
        <v>8.6E-3</v>
      </c>
      <c r="I725">
        <v>-9.1999999999999998E-3</v>
      </c>
      <c r="J725">
        <v>-5.6000000000000008E-3</v>
      </c>
      <c r="K725">
        <v>3.7000000000000002E-3</v>
      </c>
    </row>
    <row r="726" spans="1:11" x14ac:dyDescent="0.25">
      <c r="A726" s="2">
        <v>41557</v>
      </c>
      <c r="B726">
        <v>2.1400000000000002E-2</v>
      </c>
      <c r="C726">
        <v>3.0000000000000001E-3</v>
      </c>
      <c r="D726">
        <v>-2.8999999999999998E-3</v>
      </c>
      <c r="E726">
        <v>5.1000000000000004E-3</v>
      </c>
      <c r="F726">
        <v>1.11E-2</v>
      </c>
      <c r="G726">
        <v>1.6000000000000001E-3</v>
      </c>
      <c r="H726">
        <v>5.0000000000000001E-4</v>
      </c>
      <c r="I726">
        <v>7.000000000000001E-4</v>
      </c>
      <c r="J726">
        <v>1.06E-2</v>
      </c>
      <c r="K726">
        <v>3.2899999999999999E-2</v>
      </c>
    </row>
    <row r="727" spans="1:11" x14ac:dyDescent="0.25">
      <c r="A727" s="2">
        <v>41558</v>
      </c>
      <c r="B727">
        <v>1.6400000000000001E-2</v>
      </c>
      <c r="C727">
        <v>4.3E-3</v>
      </c>
      <c r="D727">
        <v>3.6799999999999999E-2</v>
      </c>
      <c r="E727">
        <v>-0.01</v>
      </c>
      <c r="F727">
        <v>1.3300000000000001E-2</v>
      </c>
      <c r="G727">
        <v>-9.5999999999999992E-3</v>
      </c>
      <c r="H727">
        <v>-1.3800000000000002E-2</v>
      </c>
      <c r="I727">
        <v>2.9399999999999999E-2</v>
      </c>
      <c r="J727">
        <v>-1.6799999999999999E-2</v>
      </c>
      <c r="K727">
        <v>1.6000000000000001E-3</v>
      </c>
    </row>
    <row r="728" spans="1:11" x14ac:dyDescent="0.25">
      <c r="A728" s="2">
        <v>41561</v>
      </c>
      <c r="B728">
        <v>2.81E-2</v>
      </c>
      <c r="C728">
        <v>3.5000000000000005E-3</v>
      </c>
      <c r="D728">
        <v>-6.9000000000000008E-3</v>
      </c>
      <c r="E728">
        <v>-1.23E-2</v>
      </c>
      <c r="F728">
        <v>-5.1000000000000004E-3</v>
      </c>
      <c r="G728">
        <v>-1.1899999999999999E-2</v>
      </c>
      <c r="H728">
        <v>1.34E-2</v>
      </c>
      <c r="I728">
        <v>-5.8999999999999999E-3</v>
      </c>
      <c r="J728">
        <v>-1.4000000000000002E-3</v>
      </c>
      <c r="K728">
        <v>-9.8999999999999991E-3</v>
      </c>
    </row>
    <row r="729" spans="1:11" x14ac:dyDescent="0.25">
      <c r="A729" s="2">
        <v>41562</v>
      </c>
      <c r="B729">
        <v>-4.0300000000000002E-2</v>
      </c>
      <c r="C729">
        <v>-7.8000000000000005E-3</v>
      </c>
      <c r="D729">
        <v>-3.7000000000000005E-2</v>
      </c>
      <c r="E729">
        <v>-1.23E-2</v>
      </c>
      <c r="F729">
        <v>-1.4800000000000001E-2</v>
      </c>
      <c r="G729">
        <v>-1.6799999999999999E-2</v>
      </c>
      <c r="H729">
        <v>-1.6000000000000001E-3</v>
      </c>
      <c r="I729">
        <v>2.9999999999999997E-4</v>
      </c>
      <c r="J729">
        <v>-1.7100000000000001E-2</v>
      </c>
      <c r="K729">
        <v>-2.8999999999999998E-3</v>
      </c>
    </row>
    <row r="730" spans="1:11" x14ac:dyDescent="0.25">
      <c r="A730" s="2">
        <v>41563</v>
      </c>
      <c r="B730">
        <v>1.2999999999999999E-3</v>
      </c>
      <c r="C730">
        <v>8.1000000000000013E-3</v>
      </c>
      <c r="D730">
        <v>-8.0000000000000004E-4</v>
      </c>
      <c r="E730">
        <v>-1.61E-2</v>
      </c>
      <c r="F730">
        <v>-1.3000000000000001E-2</v>
      </c>
      <c r="G730">
        <v>-1.4999999999999999E-2</v>
      </c>
      <c r="H730">
        <v>-1.6500000000000001E-2</v>
      </c>
      <c r="I730">
        <v>2.9999999999999997E-4</v>
      </c>
      <c r="J730">
        <v>-7.1999999999999998E-3</v>
      </c>
      <c r="K730">
        <v>7.4000000000000003E-3</v>
      </c>
    </row>
    <row r="731" spans="1:11" x14ac:dyDescent="0.25">
      <c r="A731" s="2">
        <v>41564</v>
      </c>
      <c r="B731">
        <v>-4.1999999999999997E-3</v>
      </c>
      <c r="C731">
        <v>4.1000000000000003E-3</v>
      </c>
      <c r="D731">
        <v>-4.1399999999999999E-2</v>
      </c>
      <c r="E731">
        <v>-8.0000000000000004E-4</v>
      </c>
      <c r="F731">
        <v>-8.3999999999999995E-3</v>
      </c>
      <c r="G731">
        <v>3.9000000000000003E-3</v>
      </c>
      <c r="H731">
        <v>-1.1000000000000001E-3</v>
      </c>
      <c r="I731">
        <v>-8.6E-3</v>
      </c>
      <c r="J731">
        <v>-8.8000000000000005E-3</v>
      </c>
      <c r="K731">
        <v>-1.4800000000000001E-2</v>
      </c>
    </row>
    <row r="732" spans="1:11" x14ac:dyDescent="0.25">
      <c r="A732" s="2">
        <v>41565</v>
      </c>
      <c r="B732">
        <v>1.1000000000000001E-2</v>
      </c>
      <c r="C732">
        <v>2.2000000000000001E-3</v>
      </c>
      <c r="D732">
        <v>4.7999999999999996E-3</v>
      </c>
      <c r="E732">
        <v>1.03E-2</v>
      </c>
      <c r="F732">
        <v>-7.000000000000001E-3</v>
      </c>
      <c r="G732">
        <v>-1.1000000000000001E-3</v>
      </c>
      <c r="H732">
        <v>1.6200000000000003E-2</v>
      </c>
      <c r="I732">
        <v>-6.5000000000000006E-3</v>
      </c>
      <c r="J732">
        <v>2.06E-2</v>
      </c>
      <c r="K732">
        <v>1.09E-2</v>
      </c>
    </row>
    <row r="733" spans="1:11" x14ac:dyDescent="0.25">
      <c r="A733" s="2">
        <v>41568</v>
      </c>
      <c r="B733">
        <v>-2.4300000000000002E-2</v>
      </c>
      <c r="C733">
        <v>1.4000000000000002E-3</v>
      </c>
      <c r="D733">
        <v>4.2099999999999999E-2</v>
      </c>
      <c r="E733">
        <v>-5.1999999999999998E-3</v>
      </c>
      <c r="F733">
        <v>7.000000000000001E-3</v>
      </c>
      <c r="G733">
        <v>-3.9000000000000003E-3</v>
      </c>
      <c r="H733">
        <v>-8.5000000000000006E-3</v>
      </c>
      <c r="I733">
        <v>1.1500000000000002E-2</v>
      </c>
      <c r="J733">
        <v>-9.4000000000000004E-3</v>
      </c>
      <c r="K733">
        <v>-2.3700000000000002E-2</v>
      </c>
    </row>
    <row r="734" spans="1:11" x14ac:dyDescent="0.25">
      <c r="A734" s="2">
        <v>41569</v>
      </c>
      <c r="B734">
        <v>3.3599999999999998E-2</v>
      </c>
      <c r="C734">
        <v>0</v>
      </c>
      <c r="D734">
        <v>4.4600000000000001E-2</v>
      </c>
      <c r="E734">
        <v>9.7000000000000003E-3</v>
      </c>
      <c r="F734">
        <v>3.78E-2</v>
      </c>
      <c r="G734">
        <v>1.29E-2</v>
      </c>
      <c r="H734">
        <v>3.8E-3</v>
      </c>
      <c r="I734">
        <v>-5.5000000000000005E-3</v>
      </c>
      <c r="J734">
        <v>1.24E-2</v>
      </c>
      <c r="K734">
        <v>0</v>
      </c>
    </row>
    <row r="735" spans="1:11" x14ac:dyDescent="0.25">
      <c r="A735" s="2">
        <v>41570</v>
      </c>
      <c r="B735">
        <v>-1.3100000000000001E-2</v>
      </c>
      <c r="C735">
        <v>-5.6000000000000008E-3</v>
      </c>
      <c r="D735">
        <v>-2.46E-2</v>
      </c>
      <c r="E735">
        <v>-1.44E-2</v>
      </c>
      <c r="F735">
        <v>-1.9000000000000003E-2</v>
      </c>
      <c r="G735">
        <v>7.3000000000000001E-3</v>
      </c>
      <c r="H735">
        <v>-1.0700000000000001E-2</v>
      </c>
      <c r="I735">
        <v>-1.1899999999999999E-2</v>
      </c>
      <c r="J735">
        <v>-1.44E-2</v>
      </c>
      <c r="K735">
        <v>-1.4499999999999999E-2</v>
      </c>
    </row>
    <row r="736" spans="1:11" x14ac:dyDescent="0.25">
      <c r="A736" s="2">
        <v>41571</v>
      </c>
      <c r="B736">
        <v>-2.8199999999999999E-2</v>
      </c>
      <c r="C736">
        <v>-7.000000000000001E-4</v>
      </c>
      <c r="D736">
        <v>-2.9700000000000001E-2</v>
      </c>
      <c r="E736">
        <v>-5.8999999999999999E-3</v>
      </c>
      <c r="F736">
        <v>-0.02</v>
      </c>
      <c r="G736">
        <v>-2.9700000000000001E-2</v>
      </c>
      <c r="H736">
        <v>4.3E-3</v>
      </c>
      <c r="I736">
        <v>-5.1999999999999998E-3</v>
      </c>
      <c r="J736">
        <v>3.9399999999999998E-2</v>
      </c>
      <c r="K736">
        <v>5.1000000000000004E-3</v>
      </c>
    </row>
    <row r="737" spans="1:11" x14ac:dyDescent="0.25">
      <c r="A737" s="2">
        <v>41572</v>
      </c>
      <c r="B737">
        <v>4.3700000000000003E-2</v>
      </c>
      <c r="C737">
        <v>5.4000000000000003E-3</v>
      </c>
      <c r="D737">
        <v>2.1700000000000001E-2</v>
      </c>
      <c r="E737">
        <v>2.8999999999999998E-3</v>
      </c>
      <c r="F737">
        <v>-4.0000000000000001E-3</v>
      </c>
      <c r="G737">
        <v>2.7800000000000002E-2</v>
      </c>
      <c r="H737">
        <v>2.2000000000000001E-3</v>
      </c>
      <c r="I737">
        <v>-2.1700000000000001E-2</v>
      </c>
      <c r="J737">
        <v>1.26E-2</v>
      </c>
      <c r="K737">
        <v>2.0100000000000003E-2</v>
      </c>
    </row>
    <row r="738" spans="1:11" x14ac:dyDescent="0.25">
      <c r="A738" s="2">
        <v>41575</v>
      </c>
      <c r="B738">
        <v>1.5100000000000001E-2</v>
      </c>
      <c r="C738">
        <v>2.2800000000000001E-2</v>
      </c>
      <c r="D738">
        <v>4.7899999999999998E-2</v>
      </c>
      <c r="E738">
        <v>-2.8000000000000004E-3</v>
      </c>
      <c r="F738">
        <v>1.8E-3</v>
      </c>
      <c r="G738">
        <v>-4.8999999999999998E-3</v>
      </c>
      <c r="H738">
        <v>-2.3099999999999999E-2</v>
      </c>
      <c r="I738">
        <v>4.8999999999999998E-3</v>
      </c>
      <c r="J738">
        <v>-1.11E-2</v>
      </c>
      <c r="K738">
        <v>-1.1000000000000001E-3</v>
      </c>
    </row>
    <row r="739" spans="1:11" x14ac:dyDescent="0.25">
      <c r="A739" s="2">
        <v>41576</v>
      </c>
      <c r="B739">
        <v>-1.1200000000000002E-2</v>
      </c>
      <c r="C739">
        <v>3.7000000000000002E-3</v>
      </c>
      <c r="D739">
        <v>-2.8000000000000004E-3</v>
      </c>
      <c r="E739">
        <v>4.0000000000000001E-3</v>
      </c>
      <c r="F739">
        <v>-5.6000000000000008E-3</v>
      </c>
      <c r="G739">
        <v>1.49E-2</v>
      </c>
      <c r="H739">
        <v>-1.32E-2</v>
      </c>
      <c r="I739">
        <v>2.9999999999999997E-4</v>
      </c>
      <c r="J739">
        <v>-5.6000000000000008E-3</v>
      </c>
      <c r="K739">
        <v>4.5999999999999999E-3</v>
      </c>
    </row>
    <row r="740" spans="1:11" x14ac:dyDescent="0.25">
      <c r="A740" s="2">
        <v>41577</v>
      </c>
      <c r="B740">
        <v>-4.0000000000000002E-4</v>
      </c>
      <c r="C740">
        <v>-2.1499999999999998E-2</v>
      </c>
      <c r="D740">
        <v>3.5999999999999999E-3</v>
      </c>
      <c r="E740">
        <v>2.7000000000000001E-3</v>
      </c>
      <c r="F740">
        <v>2.46E-2</v>
      </c>
      <c r="G740">
        <v>-7.3000000000000001E-3</v>
      </c>
      <c r="H740">
        <v>-8.8999999999999999E-3</v>
      </c>
      <c r="I740">
        <v>2.9999999999999997E-4</v>
      </c>
      <c r="J740">
        <v>-3.0300000000000004E-2</v>
      </c>
      <c r="K740">
        <v>-2.1400000000000002E-2</v>
      </c>
    </row>
    <row r="741" spans="1:11" x14ac:dyDescent="0.25">
      <c r="A741" s="2">
        <v>41578</v>
      </c>
      <c r="B741">
        <v>-2.8000000000000004E-3</v>
      </c>
      <c r="C741">
        <v>2.0999999999999999E-3</v>
      </c>
      <c r="D741">
        <v>9.1000000000000004E-3</v>
      </c>
      <c r="E741">
        <v>-1.9299999999999998E-2</v>
      </c>
      <c r="F741">
        <v>-1.2800000000000001E-2</v>
      </c>
      <c r="G741">
        <v>1.2999999999999999E-3</v>
      </c>
      <c r="H741">
        <v>-1.3500000000000002E-2</v>
      </c>
      <c r="I741">
        <v>1.1000000000000001E-2</v>
      </c>
      <c r="J741">
        <v>8.6999999999999994E-3</v>
      </c>
      <c r="K741">
        <v>-8.3000000000000001E-3</v>
      </c>
    </row>
    <row r="742" spans="1:11" x14ac:dyDescent="0.25">
      <c r="A742" s="2">
        <v>41579</v>
      </c>
      <c r="B742">
        <v>-3.2800000000000003E-2</v>
      </c>
      <c r="C742">
        <v>-3.4000000000000002E-3</v>
      </c>
      <c r="D742">
        <v>2E-3</v>
      </c>
      <c r="E742">
        <v>4.8999999999999998E-3</v>
      </c>
      <c r="F742">
        <v>-9.5000000000000015E-3</v>
      </c>
      <c r="G742">
        <v>2.8000000000000004E-3</v>
      </c>
      <c r="H742">
        <v>6.8000000000000005E-3</v>
      </c>
      <c r="I742">
        <v>7.2499999999999995E-2</v>
      </c>
      <c r="J742">
        <v>-1.01E-2</v>
      </c>
      <c r="K742">
        <v>4.1000000000000003E-3</v>
      </c>
    </row>
    <row r="743" spans="1:11" x14ac:dyDescent="0.25">
      <c r="A743" s="2">
        <v>41582</v>
      </c>
      <c r="B743">
        <v>7.3000000000000001E-3</v>
      </c>
      <c r="C743">
        <v>-4.8999999999999998E-3</v>
      </c>
      <c r="D743">
        <v>-2.3999999999999998E-3</v>
      </c>
      <c r="E743">
        <v>5.8999999999999999E-3</v>
      </c>
      <c r="F743">
        <v>-2.2000000000000001E-3</v>
      </c>
      <c r="G743">
        <v>-2.2800000000000001E-2</v>
      </c>
      <c r="H743">
        <v>6.8000000000000005E-3</v>
      </c>
      <c r="I743">
        <v>-2.12E-2</v>
      </c>
      <c r="J743">
        <v>1.3100000000000001E-2</v>
      </c>
      <c r="K743">
        <v>-2E-3</v>
      </c>
    </row>
    <row r="744" spans="1:11" x14ac:dyDescent="0.25">
      <c r="A744" s="2">
        <v>41583</v>
      </c>
      <c r="B744">
        <v>-1.5100000000000001E-2</v>
      </c>
      <c r="C744">
        <v>-1.6799999999999999E-2</v>
      </c>
      <c r="D744">
        <v>-3.1099999999999999E-2</v>
      </c>
      <c r="E744">
        <v>-2.3999999999999998E-3</v>
      </c>
      <c r="F744">
        <v>-3.2400000000000005E-2</v>
      </c>
      <c r="G744">
        <v>-1.21E-2</v>
      </c>
      <c r="H744">
        <v>1.01E-2</v>
      </c>
      <c r="I744">
        <v>2.9999999999999997E-4</v>
      </c>
      <c r="J744">
        <v>-2.9500000000000002E-2</v>
      </c>
      <c r="K744">
        <v>-3.3E-3</v>
      </c>
    </row>
    <row r="745" spans="1:11" x14ac:dyDescent="0.25">
      <c r="A745" s="2">
        <v>41584</v>
      </c>
      <c r="B745">
        <v>6.4000000000000003E-3</v>
      </c>
      <c r="C745">
        <v>7.9000000000000008E-3</v>
      </c>
      <c r="D745">
        <v>2.64E-2</v>
      </c>
      <c r="E745">
        <v>-1.9100000000000002E-2</v>
      </c>
      <c r="F745">
        <v>-3.0000000000000001E-3</v>
      </c>
      <c r="G745">
        <v>-1.9E-3</v>
      </c>
      <c r="H745">
        <v>6.0999999999999995E-3</v>
      </c>
      <c r="I745">
        <v>2.9999999999999997E-4</v>
      </c>
      <c r="J745">
        <v>-5.1999999999999998E-3</v>
      </c>
      <c r="K745">
        <v>-1.1000000000000001E-3</v>
      </c>
    </row>
    <row r="746" spans="1:11" x14ac:dyDescent="0.25">
      <c r="A746" s="2">
        <v>41585</v>
      </c>
      <c r="B746">
        <v>-2.0799999999999999E-2</v>
      </c>
      <c r="C746">
        <v>-8.3000000000000001E-3</v>
      </c>
      <c r="D746">
        <v>2E-3</v>
      </c>
      <c r="E746">
        <v>-2.8000000000000004E-3</v>
      </c>
      <c r="F746">
        <v>-9.7999999999999997E-3</v>
      </c>
      <c r="G746">
        <v>-4.7999999999999996E-3</v>
      </c>
      <c r="H746">
        <v>1.1599999999999999E-2</v>
      </c>
      <c r="I746">
        <v>-8.5000000000000006E-3</v>
      </c>
      <c r="J746">
        <v>-4.5000000000000005E-3</v>
      </c>
      <c r="K746">
        <v>-1.52E-2</v>
      </c>
    </row>
    <row r="747" spans="1:11" x14ac:dyDescent="0.25">
      <c r="A747" s="2">
        <v>41586</v>
      </c>
      <c r="B747">
        <v>-1.6500000000000001E-2</v>
      </c>
      <c r="C747">
        <v>1.1000000000000001E-3</v>
      </c>
      <c r="D747">
        <v>-3.5999999999999999E-3</v>
      </c>
      <c r="E747">
        <v>-1.29E-2</v>
      </c>
      <c r="F747">
        <v>-1.3100000000000001E-2</v>
      </c>
      <c r="G747">
        <v>1.2E-2</v>
      </c>
      <c r="H747">
        <v>-1.5300000000000001E-2</v>
      </c>
      <c r="I747">
        <v>2.5000000000000001E-3</v>
      </c>
      <c r="J747">
        <v>2.3900000000000001E-2</v>
      </c>
      <c r="K747">
        <v>-7.1999999999999998E-3</v>
      </c>
    </row>
    <row r="748" spans="1:11" x14ac:dyDescent="0.25">
      <c r="A748" s="2">
        <v>41589</v>
      </c>
      <c r="B748">
        <v>-1.6400000000000001E-2</v>
      </c>
      <c r="C748">
        <v>-1.1300000000000001E-2</v>
      </c>
      <c r="D748">
        <v>-2.4199999999999999E-2</v>
      </c>
      <c r="E748">
        <v>-2.1899999999999999E-2</v>
      </c>
      <c r="F748">
        <v>-4.8999999999999998E-3</v>
      </c>
      <c r="G748">
        <v>-4.0000000000000002E-4</v>
      </c>
      <c r="H748">
        <v>-1.1000000000000001E-3</v>
      </c>
      <c r="I748">
        <v>-9.8999999999999991E-3</v>
      </c>
      <c r="J748">
        <v>1.5E-3</v>
      </c>
      <c r="K748">
        <v>1.0200000000000001E-2</v>
      </c>
    </row>
    <row r="749" spans="1:11" x14ac:dyDescent="0.25">
      <c r="A749" s="2">
        <v>41590</v>
      </c>
      <c r="B749">
        <v>2.8900000000000002E-2</v>
      </c>
      <c r="C749">
        <v>-1.2800000000000001E-2</v>
      </c>
      <c r="D749">
        <v>-1.1000000000000001E-2</v>
      </c>
      <c r="E749">
        <v>2E-3</v>
      </c>
      <c r="F749">
        <v>2.18E-2</v>
      </c>
      <c r="G749">
        <v>-2.8999999999999998E-3</v>
      </c>
      <c r="H749">
        <v>-4.4000000000000003E-3</v>
      </c>
      <c r="I749">
        <v>3.8E-3</v>
      </c>
      <c r="J749">
        <v>-1.09E-2</v>
      </c>
      <c r="K749">
        <v>-6.6E-3</v>
      </c>
    </row>
    <row r="750" spans="1:11" x14ac:dyDescent="0.25">
      <c r="A750" s="2">
        <v>41591</v>
      </c>
      <c r="B750">
        <v>9.4000000000000004E-3</v>
      </c>
      <c r="C750">
        <v>2.7400000000000001E-2</v>
      </c>
      <c r="D750">
        <v>3.2899999999999999E-2</v>
      </c>
      <c r="E750">
        <v>5.0000000000000001E-4</v>
      </c>
      <c r="F750">
        <v>-8.6E-3</v>
      </c>
      <c r="G750">
        <v>-1.0800000000000001E-2</v>
      </c>
      <c r="H750">
        <v>-7.8000000000000005E-3</v>
      </c>
      <c r="I750">
        <v>2.9999999999999997E-4</v>
      </c>
      <c r="J750">
        <v>1.2500000000000001E-2</v>
      </c>
      <c r="K750">
        <v>7.3000000000000001E-3</v>
      </c>
    </row>
    <row r="751" spans="1:11" x14ac:dyDescent="0.25">
      <c r="A751" s="2">
        <v>41592</v>
      </c>
      <c r="B751">
        <v>2.7800000000000002E-2</v>
      </c>
      <c r="C751">
        <v>9.1999999999999998E-3</v>
      </c>
      <c r="D751">
        <v>8.0000000000000004E-4</v>
      </c>
      <c r="E751">
        <v>9.7999999999999997E-3</v>
      </c>
      <c r="F751">
        <v>-5.0000000000000001E-3</v>
      </c>
      <c r="G751">
        <v>1.01E-2</v>
      </c>
      <c r="H751">
        <v>-1.8000000000000002E-2</v>
      </c>
      <c r="I751">
        <v>2.9999999999999997E-4</v>
      </c>
      <c r="J751">
        <v>1.9699999999999999E-2</v>
      </c>
      <c r="K751">
        <v>1.9900000000000001E-2</v>
      </c>
    </row>
    <row r="752" spans="1:11" x14ac:dyDescent="0.25">
      <c r="A752" s="2">
        <v>41593</v>
      </c>
      <c r="B752">
        <v>-1E-3</v>
      </c>
      <c r="C752">
        <v>2.9700000000000001E-2</v>
      </c>
      <c r="D752">
        <v>0</v>
      </c>
      <c r="E752">
        <v>9.1000000000000004E-3</v>
      </c>
      <c r="F752">
        <v>1.3900000000000001E-2</v>
      </c>
      <c r="G752">
        <v>3.7600000000000001E-2</v>
      </c>
      <c r="H752">
        <v>2.35E-2</v>
      </c>
      <c r="I752">
        <v>2.9999999999999997E-4</v>
      </c>
      <c r="J752">
        <v>9.300000000000001E-3</v>
      </c>
      <c r="K752">
        <v>-7.1999999999999998E-3</v>
      </c>
    </row>
    <row r="753" spans="1:11" x14ac:dyDescent="0.25">
      <c r="A753" s="2">
        <v>41596</v>
      </c>
      <c r="B753">
        <v>2.0000000000000001E-4</v>
      </c>
      <c r="C753">
        <v>0</v>
      </c>
      <c r="D753">
        <v>0</v>
      </c>
      <c r="E753">
        <v>1E-4</v>
      </c>
      <c r="F753">
        <v>1E-4</v>
      </c>
      <c r="G753">
        <v>1E-4</v>
      </c>
      <c r="H753">
        <v>0</v>
      </c>
      <c r="I753">
        <v>2.9999999999999997E-4</v>
      </c>
      <c r="J753">
        <v>0</v>
      </c>
      <c r="K753">
        <v>0</v>
      </c>
    </row>
    <row r="754" spans="1:11" x14ac:dyDescent="0.25">
      <c r="A754" s="2">
        <v>41597</v>
      </c>
      <c r="B754">
        <v>8.5000000000000006E-3</v>
      </c>
      <c r="C754">
        <v>-0.02</v>
      </c>
      <c r="D754">
        <v>2.3999999999999998E-3</v>
      </c>
      <c r="E754">
        <v>-1.6400000000000001E-2</v>
      </c>
      <c r="F754">
        <v>-2.4399999999999998E-2</v>
      </c>
      <c r="G754">
        <v>-2.81E-2</v>
      </c>
      <c r="H754">
        <v>-5.9999999999999995E-4</v>
      </c>
      <c r="I754">
        <v>2.9999999999999997E-4</v>
      </c>
      <c r="J754">
        <v>-1.9100000000000002E-2</v>
      </c>
      <c r="K754">
        <v>1.01E-2</v>
      </c>
    </row>
    <row r="755" spans="1:11" x14ac:dyDescent="0.25">
      <c r="A755" s="2">
        <v>41598</v>
      </c>
      <c r="B755">
        <v>-1.9799999999999998E-2</v>
      </c>
      <c r="C755">
        <v>1.67E-2</v>
      </c>
      <c r="D755">
        <v>-4.8799999999999996E-2</v>
      </c>
      <c r="E755">
        <v>4.5100000000000001E-2</v>
      </c>
      <c r="F755">
        <v>2.0400000000000001E-2</v>
      </c>
      <c r="G755">
        <v>9.1999999999999998E-3</v>
      </c>
      <c r="H755">
        <v>-1.46E-2</v>
      </c>
      <c r="I755">
        <v>2.9999999999999997E-4</v>
      </c>
      <c r="J755">
        <v>7.000000000000001E-4</v>
      </c>
      <c r="K755">
        <v>-1.8200000000000001E-2</v>
      </c>
    </row>
    <row r="756" spans="1:11" x14ac:dyDescent="0.25">
      <c r="A756" s="2">
        <v>41599</v>
      </c>
      <c r="B756">
        <v>2.06E-2</v>
      </c>
      <c r="C756">
        <v>7.9000000000000008E-3</v>
      </c>
      <c r="D756">
        <v>-4.0000000000000002E-4</v>
      </c>
      <c r="E756">
        <v>1.8000000000000002E-2</v>
      </c>
      <c r="F756">
        <v>-1.72E-2</v>
      </c>
      <c r="G756">
        <v>-8.3000000000000001E-3</v>
      </c>
      <c r="H756">
        <v>8.0000000000000002E-3</v>
      </c>
      <c r="I756">
        <v>2.69E-2</v>
      </c>
      <c r="J756">
        <v>1.8700000000000001E-2</v>
      </c>
      <c r="K756">
        <v>0.01</v>
      </c>
    </row>
    <row r="757" spans="1:11" x14ac:dyDescent="0.25">
      <c r="A757" s="2">
        <v>41600</v>
      </c>
      <c r="B757">
        <v>9.0000000000000011E-3</v>
      </c>
      <c r="C757">
        <v>2.0000000000000001E-4</v>
      </c>
      <c r="D757">
        <v>-7.9000000000000008E-3</v>
      </c>
      <c r="E757">
        <v>2.7900000000000001E-2</v>
      </c>
      <c r="F757">
        <v>-7.1999999999999998E-3</v>
      </c>
      <c r="G757">
        <v>-1.7000000000000001E-3</v>
      </c>
      <c r="H757">
        <v>1.1000000000000001E-3</v>
      </c>
      <c r="I757">
        <v>-4.1000000000000003E-3</v>
      </c>
      <c r="J757">
        <v>-2.0499999999999997E-2</v>
      </c>
      <c r="K757">
        <v>-9.300000000000001E-3</v>
      </c>
    </row>
    <row r="758" spans="1:11" x14ac:dyDescent="0.25">
      <c r="A758" s="2">
        <v>41603</v>
      </c>
      <c r="B758">
        <v>-1.4199999999999999E-2</v>
      </c>
      <c r="C758">
        <v>1.9E-3</v>
      </c>
      <c r="D758">
        <v>-1.43E-2</v>
      </c>
      <c r="E758">
        <v>-9.1999999999999998E-3</v>
      </c>
      <c r="F758">
        <v>5.1000000000000004E-3</v>
      </c>
      <c r="G758">
        <v>5.4000000000000003E-3</v>
      </c>
      <c r="H758">
        <v>0</v>
      </c>
      <c r="I758">
        <v>1.7600000000000001E-2</v>
      </c>
      <c r="J758">
        <v>8.6999999999999994E-3</v>
      </c>
      <c r="K758">
        <v>-1.9000000000000003E-2</v>
      </c>
    </row>
    <row r="759" spans="1:11" x14ac:dyDescent="0.25">
      <c r="A759" s="2">
        <v>41604</v>
      </c>
      <c r="B759">
        <v>6.0000000000000001E-3</v>
      </c>
      <c r="C759">
        <v>3.04E-2</v>
      </c>
      <c r="D759">
        <v>-6.4000000000000003E-3</v>
      </c>
      <c r="E759">
        <v>-0.01</v>
      </c>
      <c r="F759">
        <v>1.1200000000000002E-2</v>
      </c>
      <c r="G759">
        <v>2.5000000000000001E-3</v>
      </c>
      <c r="H759">
        <v>0</v>
      </c>
      <c r="I759">
        <v>-1.04E-2</v>
      </c>
      <c r="J759">
        <v>1.9299999999999998E-2</v>
      </c>
      <c r="K759">
        <v>-4.1999999999999997E-3</v>
      </c>
    </row>
    <row r="760" spans="1:11" x14ac:dyDescent="0.25">
      <c r="A760" s="2">
        <v>41605</v>
      </c>
      <c r="B760">
        <v>3.9900000000000005E-2</v>
      </c>
      <c r="C760">
        <v>2.0799999999999999E-2</v>
      </c>
      <c r="D760">
        <v>4.4199999999999996E-2</v>
      </c>
      <c r="E760">
        <v>1.72E-2</v>
      </c>
      <c r="F760">
        <v>3.2400000000000005E-2</v>
      </c>
      <c r="G760">
        <v>3.8100000000000002E-2</v>
      </c>
      <c r="H760">
        <v>-7.3000000000000001E-3</v>
      </c>
      <c r="I760">
        <v>8.8999999999999999E-3</v>
      </c>
      <c r="J760">
        <v>4.8999999999999998E-3</v>
      </c>
      <c r="K760">
        <v>7.6E-3</v>
      </c>
    </row>
    <row r="761" spans="1:11" x14ac:dyDescent="0.25">
      <c r="A761" s="2">
        <v>41606</v>
      </c>
      <c r="B761">
        <v>-6.8000000000000005E-3</v>
      </c>
      <c r="C761">
        <v>-1.5E-3</v>
      </c>
      <c r="D761">
        <v>7.000000000000001E-3</v>
      </c>
      <c r="E761">
        <v>1.2E-2</v>
      </c>
      <c r="F761">
        <v>1.6799999999999999E-2</v>
      </c>
      <c r="G761">
        <v>1.2199999999999999E-2</v>
      </c>
      <c r="H761">
        <v>7.4000000000000003E-3</v>
      </c>
      <c r="I761">
        <v>2.3999999999999998E-3</v>
      </c>
      <c r="J761">
        <v>4.1999999999999997E-3</v>
      </c>
      <c r="K761">
        <v>2.0999999999999999E-3</v>
      </c>
    </row>
    <row r="762" spans="1:11" x14ac:dyDescent="0.25">
      <c r="A762" s="2">
        <v>41607</v>
      </c>
      <c r="B762">
        <v>1.6899999999999998E-2</v>
      </c>
      <c r="C762">
        <v>2.2000000000000001E-3</v>
      </c>
      <c r="D762">
        <v>9.7999999999999997E-3</v>
      </c>
      <c r="E762">
        <v>5.5000000000000005E-3</v>
      </c>
      <c r="F762">
        <v>2.4900000000000002E-2</v>
      </c>
      <c r="G762">
        <v>-1.1999999999999999E-3</v>
      </c>
      <c r="H762">
        <v>6.8000000000000005E-3</v>
      </c>
      <c r="I762">
        <v>4.5000000000000005E-3</v>
      </c>
      <c r="J762">
        <v>5.6000000000000008E-3</v>
      </c>
      <c r="K762">
        <v>1.34E-2</v>
      </c>
    </row>
    <row r="763" spans="1:11" x14ac:dyDescent="0.25">
      <c r="A763" s="2">
        <v>41610</v>
      </c>
      <c r="B763">
        <v>-1.6300000000000002E-2</v>
      </c>
      <c r="C763">
        <v>-3.2000000000000002E-3</v>
      </c>
      <c r="D763">
        <v>-1.0500000000000001E-2</v>
      </c>
      <c r="E763">
        <v>-3.5000000000000005E-3</v>
      </c>
      <c r="F763">
        <v>-2.3000000000000003E-2</v>
      </c>
      <c r="G763">
        <v>-2.4900000000000002E-2</v>
      </c>
      <c r="H763">
        <v>-2.07E-2</v>
      </c>
      <c r="I763">
        <v>2.0000000000000001E-4</v>
      </c>
      <c r="J763">
        <v>7.000000000000001E-4</v>
      </c>
      <c r="K763">
        <v>-1.3000000000000001E-2</v>
      </c>
    </row>
    <row r="764" spans="1:11" x14ac:dyDescent="0.25">
      <c r="A764" s="2">
        <v>41611</v>
      </c>
      <c r="B764">
        <v>2.2000000000000001E-3</v>
      </c>
      <c r="C764">
        <v>3.7000000000000002E-3</v>
      </c>
      <c r="D764">
        <v>0</v>
      </c>
      <c r="E764">
        <v>-3.5999999999999999E-3</v>
      </c>
      <c r="F764">
        <v>-1.1000000000000001E-2</v>
      </c>
      <c r="G764">
        <v>-8.2000000000000007E-3</v>
      </c>
      <c r="H764">
        <v>1.66E-2</v>
      </c>
      <c r="I764">
        <v>2.0000000000000001E-4</v>
      </c>
      <c r="J764">
        <v>-1.3800000000000002E-2</v>
      </c>
      <c r="K764">
        <v>-4.4000000000000003E-3</v>
      </c>
    </row>
    <row r="765" spans="1:11" x14ac:dyDescent="0.25">
      <c r="A765" s="2">
        <v>41612</v>
      </c>
      <c r="B765">
        <v>1.5100000000000001E-2</v>
      </c>
      <c r="C765">
        <v>8.8000000000000005E-3</v>
      </c>
      <c r="D765">
        <v>-9.7999999999999997E-3</v>
      </c>
      <c r="E765">
        <v>4.7000000000000002E-3</v>
      </c>
      <c r="F765">
        <v>-6.1999999999999998E-3</v>
      </c>
      <c r="G765">
        <v>1.4000000000000002E-3</v>
      </c>
      <c r="H765">
        <v>-5.6000000000000008E-3</v>
      </c>
      <c r="I765">
        <v>6.6E-3</v>
      </c>
      <c r="J765">
        <v>2.1000000000000001E-2</v>
      </c>
      <c r="K765">
        <v>1.1999999999999999E-3</v>
      </c>
    </row>
    <row r="766" spans="1:11" x14ac:dyDescent="0.25">
      <c r="A766" s="2">
        <v>41613</v>
      </c>
      <c r="B766">
        <v>-1.2500000000000001E-2</v>
      </c>
      <c r="C766">
        <v>7.0999999999999995E-3</v>
      </c>
      <c r="D766">
        <v>-2.8999999999999998E-3</v>
      </c>
      <c r="E766">
        <v>7.9000000000000008E-3</v>
      </c>
      <c r="F766">
        <v>3.7000000000000002E-3</v>
      </c>
      <c r="G766">
        <v>-8.3000000000000001E-3</v>
      </c>
      <c r="H766">
        <v>1.6400000000000001E-2</v>
      </c>
      <c r="I766">
        <v>2.0000000000000001E-4</v>
      </c>
      <c r="J766">
        <v>-9.5999999999999992E-3</v>
      </c>
      <c r="K766">
        <v>1.8600000000000002E-2</v>
      </c>
    </row>
    <row r="767" spans="1:11" x14ac:dyDescent="0.25">
      <c r="A767" s="2">
        <v>41614</v>
      </c>
      <c r="B767">
        <v>-8.6E-3</v>
      </c>
      <c r="C767">
        <v>9.4000000000000004E-3</v>
      </c>
      <c r="D767">
        <v>8.6999999999999994E-3</v>
      </c>
      <c r="E767">
        <v>-1.0500000000000001E-2</v>
      </c>
      <c r="F767">
        <v>-8.0000000000000002E-3</v>
      </c>
      <c r="G767">
        <v>2.0999999999999999E-3</v>
      </c>
      <c r="H767">
        <v>-1.06E-2</v>
      </c>
      <c r="I767">
        <v>2.3999999999999998E-3</v>
      </c>
      <c r="J767">
        <v>3.2600000000000004E-2</v>
      </c>
      <c r="K767">
        <v>-9.0000000000000011E-3</v>
      </c>
    </row>
    <row r="768" spans="1:11" x14ac:dyDescent="0.25">
      <c r="A768" s="2">
        <v>41617</v>
      </c>
      <c r="B768">
        <v>3.0999999999999999E-3</v>
      </c>
      <c r="C768">
        <v>9.5000000000000015E-3</v>
      </c>
      <c r="D768">
        <v>7.000000000000001E-3</v>
      </c>
      <c r="E768">
        <v>1.1200000000000002E-2</v>
      </c>
      <c r="F768">
        <v>1.21E-2</v>
      </c>
      <c r="G768">
        <v>1.04E-2</v>
      </c>
      <c r="H768">
        <v>0</v>
      </c>
      <c r="I768">
        <v>7.000000000000001E-4</v>
      </c>
      <c r="J768">
        <v>1.2999999999999999E-3</v>
      </c>
      <c r="K768">
        <v>5.9999999999999995E-4</v>
      </c>
    </row>
    <row r="769" spans="1:11" x14ac:dyDescent="0.25">
      <c r="A769" s="2">
        <v>41618</v>
      </c>
      <c r="B769">
        <v>1.78E-2</v>
      </c>
      <c r="C769">
        <v>1.03E-2</v>
      </c>
      <c r="D769">
        <v>-3.7000000000000002E-3</v>
      </c>
      <c r="E769">
        <v>6.8000000000000005E-3</v>
      </c>
      <c r="F769">
        <v>9.5999999999999992E-3</v>
      </c>
      <c r="G769">
        <v>3.5000000000000005E-3</v>
      </c>
      <c r="H769">
        <v>-5.9999999999999995E-4</v>
      </c>
      <c r="I769">
        <v>2.0000000000000001E-4</v>
      </c>
      <c r="J769">
        <v>5.4000000000000003E-3</v>
      </c>
      <c r="K769">
        <v>6.0999999999999995E-3</v>
      </c>
    </row>
    <row r="770" spans="1:11" x14ac:dyDescent="0.25">
      <c r="A770" s="2">
        <v>41619</v>
      </c>
      <c r="B770">
        <v>-1E-3</v>
      </c>
      <c r="C770">
        <v>-4.8999999999999998E-3</v>
      </c>
      <c r="D770">
        <v>-1.23E-2</v>
      </c>
      <c r="E770">
        <v>-6.0999999999999995E-3</v>
      </c>
      <c r="F770">
        <v>1.26E-2</v>
      </c>
      <c r="G770">
        <v>1.18E-2</v>
      </c>
      <c r="H770">
        <v>-2.0199999999999999E-2</v>
      </c>
      <c r="I770">
        <v>6.0999999999999995E-3</v>
      </c>
      <c r="J770">
        <v>-5.3E-3</v>
      </c>
      <c r="K770">
        <v>5.7000000000000002E-3</v>
      </c>
    </row>
    <row r="771" spans="1:11" x14ac:dyDescent="0.25">
      <c r="A771" s="2">
        <v>41620</v>
      </c>
      <c r="B771">
        <v>2.0000000000000001E-4</v>
      </c>
      <c r="C771">
        <v>0</v>
      </c>
      <c r="D771">
        <v>0</v>
      </c>
      <c r="E771">
        <v>1E-4</v>
      </c>
      <c r="F771">
        <v>1E-4</v>
      </c>
      <c r="G771">
        <v>1E-4</v>
      </c>
      <c r="H771">
        <v>0</v>
      </c>
      <c r="I771">
        <v>2.0000000000000001E-4</v>
      </c>
      <c r="J771">
        <v>0</v>
      </c>
      <c r="K771">
        <v>0</v>
      </c>
    </row>
    <row r="772" spans="1:11" x14ac:dyDescent="0.25">
      <c r="A772" s="2">
        <v>41621</v>
      </c>
      <c r="B772">
        <v>-9.8999999999999991E-3</v>
      </c>
      <c r="C772">
        <v>1.21E-2</v>
      </c>
      <c r="D772">
        <v>-1.32E-2</v>
      </c>
      <c r="E772">
        <v>2.3E-3</v>
      </c>
      <c r="F772">
        <v>-2.52E-2</v>
      </c>
      <c r="G772">
        <v>-1.4499999999999999E-2</v>
      </c>
      <c r="H772">
        <v>-1.7000000000000001E-3</v>
      </c>
      <c r="I772">
        <v>-6.0999999999999995E-3</v>
      </c>
      <c r="J772">
        <v>-8.0000000000000002E-3</v>
      </c>
      <c r="K772">
        <v>-5.4000000000000003E-3</v>
      </c>
    </row>
    <row r="773" spans="1:11" x14ac:dyDescent="0.25">
      <c r="A773" s="2">
        <v>41624</v>
      </c>
      <c r="B773">
        <v>2.8000000000000004E-3</v>
      </c>
      <c r="C773">
        <v>1.8600000000000002E-2</v>
      </c>
      <c r="D773">
        <v>8.8000000000000005E-3</v>
      </c>
      <c r="E773">
        <v>-6.1999999999999998E-3</v>
      </c>
      <c r="F773">
        <v>7.8000000000000005E-3</v>
      </c>
      <c r="G773">
        <v>1.2999999999999999E-3</v>
      </c>
      <c r="H773">
        <v>-3.4000000000000002E-3</v>
      </c>
      <c r="I773">
        <v>2.0000000000000001E-4</v>
      </c>
      <c r="J773">
        <v>-4.7000000000000002E-3</v>
      </c>
      <c r="K773">
        <v>0.02</v>
      </c>
    </row>
    <row r="774" spans="1:11" x14ac:dyDescent="0.25">
      <c r="A774" s="2">
        <v>41625</v>
      </c>
      <c r="B774">
        <v>-6.5000000000000006E-3</v>
      </c>
      <c r="C774">
        <v>-2.4399999999999998E-2</v>
      </c>
      <c r="D774">
        <v>-0.01</v>
      </c>
      <c r="E774">
        <v>-4.0000000000000001E-3</v>
      </c>
      <c r="F774">
        <v>-7.3000000000000001E-3</v>
      </c>
      <c r="G774">
        <v>-6.0000000000000001E-3</v>
      </c>
      <c r="H774">
        <v>-2.3E-3</v>
      </c>
      <c r="I774">
        <v>-2.0000000000000001E-4</v>
      </c>
      <c r="J774">
        <v>1.4000000000000002E-3</v>
      </c>
      <c r="K774">
        <v>-9.5999999999999992E-3</v>
      </c>
    </row>
    <row r="775" spans="1:11" x14ac:dyDescent="0.25">
      <c r="A775" s="2">
        <v>41626</v>
      </c>
      <c r="B775">
        <v>1.84E-2</v>
      </c>
      <c r="C775">
        <v>-1.7000000000000001E-2</v>
      </c>
      <c r="D775">
        <v>2.3099999999999999E-2</v>
      </c>
      <c r="E775">
        <v>-2.0899999999999998E-2</v>
      </c>
      <c r="F775">
        <v>1.37E-2</v>
      </c>
      <c r="G775">
        <v>1.23E-2</v>
      </c>
      <c r="H775">
        <v>-4.5999999999999999E-3</v>
      </c>
      <c r="I775">
        <v>5.1999999999999998E-3</v>
      </c>
      <c r="J775">
        <v>2.7800000000000002E-2</v>
      </c>
      <c r="K775">
        <v>8.8000000000000005E-3</v>
      </c>
    </row>
    <row r="776" spans="1:11" x14ac:dyDescent="0.25">
      <c r="A776" s="2">
        <v>41627</v>
      </c>
      <c r="B776">
        <v>-2.0999999999999999E-3</v>
      </c>
      <c r="C776">
        <v>-9.5000000000000015E-3</v>
      </c>
      <c r="D776">
        <v>1.9299999999999998E-2</v>
      </c>
      <c r="E776">
        <v>-3.0999999999999999E-3</v>
      </c>
      <c r="F776">
        <v>5.1000000000000004E-3</v>
      </c>
      <c r="G776">
        <v>7.4000000000000003E-3</v>
      </c>
      <c r="H776">
        <v>-2.0899999999999998E-2</v>
      </c>
      <c r="I776">
        <v>-4.4000000000000003E-3</v>
      </c>
      <c r="J776">
        <v>-1.2500000000000001E-2</v>
      </c>
      <c r="K776">
        <v>-1.26E-2</v>
      </c>
    </row>
    <row r="777" spans="1:11" x14ac:dyDescent="0.25">
      <c r="A777" s="2">
        <v>41628</v>
      </c>
      <c r="B777">
        <v>-7.3000000000000001E-3</v>
      </c>
      <c r="C777">
        <v>-8.8999999999999999E-3</v>
      </c>
      <c r="D777">
        <v>-3.2000000000000002E-3</v>
      </c>
      <c r="E777">
        <v>-2.2400000000000003E-2</v>
      </c>
      <c r="F777">
        <v>1.7000000000000001E-3</v>
      </c>
      <c r="G777">
        <v>1.1000000000000001E-3</v>
      </c>
      <c r="H777">
        <v>4.0300000000000002E-2</v>
      </c>
      <c r="I777">
        <v>2.0000000000000001E-4</v>
      </c>
      <c r="J777">
        <v>1.4000000000000002E-2</v>
      </c>
      <c r="K777">
        <v>-3.5999999999999999E-3</v>
      </c>
    </row>
    <row r="778" spans="1:11" x14ac:dyDescent="0.25">
      <c r="A778" s="2">
        <v>41631</v>
      </c>
      <c r="B778">
        <v>4.4500000000000005E-2</v>
      </c>
      <c r="C778">
        <v>2.2000000000000001E-3</v>
      </c>
      <c r="D778">
        <v>2.1099999999999997E-2</v>
      </c>
      <c r="E778">
        <v>3.44E-2</v>
      </c>
      <c r="F778">
        <v>1.14E-2</v>
      </c>
      <c r="G778">
        <v>2.1600000000000001E-2</v>
      </c>
      <c r="H778">
        <v>-1.9400000000000001E-2</v>
      </c>
      <c r="I778">
        <v>2.0000000000000001E-4</v>
      </c>
      <c r="J778">
        <v>-7.000000000000001E-4</v>
      </c>
      <c r="K778">
        <v>3.15E-2</v>
      </c>
    </row>
    <row r="779" spans="1:11" x14ac:dyDescent="0.25">
      <c r="A779" s="2">
        <v>41632</v>
      </c>
      <c r="B779">
        <v>-5.1000000000000004E-3</v>
      </c>
      <c r="C779">
        <v>-4.5000000000000005E-3</v>
      </c>
      <c r="D779">
        <v>-8.0000000000000004E-4</v>
      </c>
      <c r="E779">
        <v>2.2000000000000001E-3</v>
      </c>
      <c r="F779">
        <v>-2.0999999999999999E-3</v>
      </c>
      <c r="G779">
        <v>2.0000000000000001E-4</v>
      </c>
      <c r="H779">
        <v>-2.8999999999999998E-3</v>
      </c>
      <c r="I779">
        <v>2.0000000000000001E-4</v>
      </c>
      <c r="J779">
        <v>5.8999999999999999E-3</v>
      </c>
      <c r="K779">
        <v>7.3000000000000001E-3</v>
      </c>
    </row>
    <row r="780" spans="1:11" x14ac:dyDescent="0.25">
      <c r="A780" s="2">
        <v>41633</v>
      </c>
      <c r="B780">
        <v>2.0000000000000001E-4</v>
      </c>
      <c r="C780">
        <v>0</v>
      </c>
      <c r="D780">
        <v>0</v>
      </c>
      <c r="E780">
        <v>1E-4</v>
      </c>
      <c r="F780">
        <v>1E-4</v>
      </c>
      <c r="G780">
        <v>1E-4</v>
      </c>
      <c r="H780">
        <v>0</v>
      </c>
      <c r="I780">
        <v>2.0000000000000001E-4</v>
      </c>
      <c r="J780">
        <v>0</v>
      </c>
      <c r="K780">
        <v>0</v>
      </c>
    </row>
    <row r="781" spans="1:11" x14ac:dyDescent="0.25">
      <c r="A781" s="2">
        <v>41634</v>
      </c>
      <c r="B781">
        <v>1E-3</v>
      </c>
      <c r="C781">
        <v>-5.7999999999999996E-3</v>
      </c>
      <c r="D781">
        <v>-2E-3</v>
      </c>
      <c r="E781">
        <v>-1E-3</v>
      </c>
      <c r="F781">
        <v>-5.5000000000000005E-3</v>
      </c>
      <c r="G781">
        <v>1.2999999999999999E-3</v>
      </c>
      <c r="H781">
        <v>2.6200000000000001E-2</v>
      </c>
      <c r="I781">
        <v>2.0000000000000001E-4</v>
      </c>
      <c r="J781">
        <v>0</v>
      </c>
      <c r="K781">
        <v>1.3600000000000001E-2</v>
      </c>
    </row>
    <row r="782" spans="1:11" x14ac:dyDescent="0.25">
      <c r="A782" s="2">
        <v>41635</v>
      </c>
      <c r="B782">
        <v>9.4000000000000004E-3</v>
      </c>
      <c r="C782">
        <v>2.3E-3</v>
      </c>
      <c r="D782">
        <v>4.0000000000000002E-4</v>
      </c>
      <c r="E782">
        <v>2.3999999999999998E-3</v>
      </c>
      <c r="F782">
        <v>3.3E-3</v>
      </c>
      <c r="G782">
        <v>2.7000000000000001E-3</v>
      </c>
      <c r="H782">
        <v>2.1600000000000001E-2</v>
      </c>
      <c r="I782">
        <v>-2.9399999999999999E-2</v>
      </c>
      <c r="J782">
        <v>6.6E-3</v>
      </c>
      <c r="K782">
        <v>1.72E-2</v>
      </c>
    </row>
    <row r="783" spans="1:11" x14ac:dyDescent="0.25">
      <c r="A783" s="2">
        <v>41638</v>
      </c>
      <c r="B783">
        <v>2.7699999999999999E-2</v>
      </c>
      <c r="C783">
        <v>8.3000000000000001E-3</v>
      </c>
      <c r="D783">
        <v>7.3000000000000001E-3</v>
      </c>
      <c r="E783">
        <v>-2.0999999999999999E-3</v>
      </c>
      <c r="F783">
        <v>7.4999999999999997E-3</v>
      </c>
      <c r="G783">
        <v>5.4000000000000003E-3</v>
      </c>
      <c r="H783">
        <v>-5.0000000000000001E-3</v>
      </c>
      <c r="I783">
        <v>2.58E-2</v>
      </c>
      <c r="J783">
        <v>-1.2999999999999999E-3</v>
      </c>
      <c r="K783">
        <v>8.6E-3</v>
      </c>
    </row>
    <row r="784" spans="1:11" x14ac:dyDescent="0.25">
      <c r="A784" s="2">
        <v>41639</v>
      </c>
      <c r="B784">
        <v>-2.3E-3</v>
      </c>
      <c r="C784">
        <v>7.000000000000001E-3</v>
      </c>
      <c r="D784">
        <v>-1.6500000000000001E-2</v>
      </c>
      <c r="E784">
        <v>8.5000000000000006E-3</v>
      </c>
      <c r="F784">
        <v>-9.5000000000000015E-3</v>
      </c>
      <c r="G784">
        <v>-1.3600000000000001E-2</v>
      </c>
      <c r="H784">
        <v>3.9000000000000003E-3</v>
      </c>
      <c r="I784">
        <v>2.3E-3</v>
      </c>
      <c r="J784">
        <v>7.000000000000001E-4</v>
      </c>
      <c r="K784">
        <v>-2.5300000000000003E-2</v>
      </c>
    </row>
    <row r="785" spans="1:11" x14ac:dyDescent="0.25">
      <c r="A785" s="2">
        <v>41640</v>
      </c>
      <c r="B785">
        <v>2.0000000000000001E-4</v>
      </c>
      <c r="C785">
        <v>0</v>
      </c>
      <c r="D785">
        <v>0</v>
      </c>
      <c r="E785">
        <v>1E-4</v>
      </c>
      <c r="F785">
        <v>1E-4</v>
      </c>
      <c r="G785">
        <v>1E-4</v>
      </c>
      <c r="H785">
        <v>0</v>
      </c>
      <c r="I785">
        <v>2.0000000000000001E-4</v>
      </c>
      <c r="J785">
        <v>0</v>
      </c>
      <c r="K785">
        <v>0</v>
      </c>
    </row>
    <row r="786" spans="1:11" x14ac:dyDescent="0.25">
      <c r="A786" s="2">
        <v>41641</v>
      </c>
      <c r="B786">
        <v>-2.7200000000000002E-2</v>
      </c>
      <c r="C786">
        <v>2.9999999999999997E-4</v>
      </c>
      <c r="D786">
        <v>-2.58E-2</v>
      </c>
      <c r="E786">
        <v>-1.83E-2</v>
      </c>
      <c r="F786">
        <v>-1.2199999999999999E-2</v>
      </c>
      <c r="G786">
        <v>-1.67E-2</v>
      </c>
      <c r="H786">
        <v>-2.2800000000000001E-2</v>
      </c>
      <c r="I786">
        <v>-5.7000000000000002E-3</v>
      </c>
      <c r="J786">
        <v>-1.4999999999999999E-2</v>
      </c>
      <c r="K786">
        <v>-9.7999999999999997E-3</v>
      </c>
    </row>
    <row r="787" spans="1:11" x14ac:dyDescent="0.25">
      <c r="A787" s="2">
        <v>41642</v>
      </c>
      <c r="B787">
        <v>-1.26E-2</v>
      </c>
      <c r="C787">
        <v>9.5999999999999992E-3</v>
      </c>
      <c r="D787">
        <v>1.1300000000000001E-2</v>
      </c>
      <c r="E787">
        <v>2.8000000000000004E-3</v>
      </c>
      <c r="F787">
        <v>2.3999999999999998E-3</v>
      </c>
      <c r="G787">
        <v>-5.0000000000000001E-3</v>
      </c>
      <c r="H787">
        <v>8.5000000000000006E-3</v>
      </c>
      <c r="I787">
        <v>2.0000000000000001E-4</v>
      </c>
      <c r="J787">
        <v>-7.000000000000001E-4</v>
      </c>
      <c r="K787">
        <v>-1.7899999999999999E-2</v>
      </c>
    </row>
    <row r="788" spans="1:11" x14ac:dyDescent="0.25">
      <c r="A788" s="2">
        <v>41645</v>
      </c>
      <c r="B788">
        <v>-2.69E-2</v>
      </c>
      <c r="C788">
        <v>-1.77E-2</v>
      </c>
      <c r="D788">
        <v>-3.1600000000000003E-2</v>
      </c>
      <c r="E788">
        <v>-1.89E-2</v>
      </c>
      <c r="F788">
        <v>-2.1700000000000001E-2</v>
      </c>
      <c r="G788">
        <v>-6.1999999999999998E-3</v>
      </c>
      <c r="H788">
        <v>1.5800000000000002E-2</v>
      </c>
      <c r="I788">
        <v>2.0000000000000001E-4</v>
      </c>
      <c r="J788">
        <v>4.5999999999999999E-3</v>
      </c>
      <c r="K788">
        <v>-2.92E-2</v>
      </c>
    </row>
    <row r="789" spans="1:11" x14ac:dyDescent="0.25">
      <c r="A789" s="2">
        <v>41646</v>
      </c>
      <c r="B789">
        <v>3.3500000000000002E-2</v>
      </c>
      <c r="C789">
        <v>3.7000000000000002E-3</v>
      </c>
      <c r="D789">
        <v>5.1900000000000002E-2</v>
      </c>
      <c r="E789">
        <v>2E-3</v>
      </c>
      <c r="F789">
        <v>2.4500000000000001E-2</v>
      </c>
      <c r="G789">
        <v>3.0999999999999999E-3</v>
      </c>
      <c r="H789">
        <v>-1.7000000000000001E-3</v>
      </c>
      <c r="I789">
        <v>-8.3000000000000001E-3</v>
      </c>
      <c r="J789">
        <v>0</v>
      </c>
      <c r="K789">
        <v>1E-3</v>
      </c>
    </row>
    <row r="790" spans="1:11" x14ac:dyDescent="0.25">
      <c r="A790" s="2">
        <v>41647</v>
      </c>
      <c r="B790">
        <v>-2.6699999999999998E-2</v>
      </c>
      <c r="C790">
        <v>-9.300000000000001E-3</v>
      </c>
      <c r="D790">
        <v>-3.1800000000000002E-2</v>
      </c>
      <c r="E790">
        <v>-7.1999999999999998E-3</v>
      </c>
      <c r="F790">
        <v>-1.7399999999999999E-2</v>
      </c>
      <c r="G790">
        <v>-1.14E-2</v>
      </c>
      <c r="H790">
        <v>-8.3999999999999995E-3</v>
      </c>
      <c r="I790">
        <v>-1.2699999999999999E-2</v>
      </c>
      <c r="J790">
        <v>1.3800000000000002E-2</v>
      </c>
      <c r="K790">
        <v>-1.4000000000000002E-2</v>
      </c>
    </row>
    <row r="791" spans="1:11" x14ac:dyDescent="0.25">
      <c r="A791" s="2">
        <v>41648</v>
      </c>
      <c r="B791">
        <v>-3.8E-3</v>
      </c>
      <c r="C791">
        <v>9.5000000000000015E-3</v>
      </c>
      <c r="D791">
        <v>-1.7000000000000001E-3</v>
      </c>
      <c r="E791">
        <v>-5.5000000000000005E-3</v>
      </c>
      <c r="F791">
        <v>-3.5999999999999999E-3</v>
      </c>
      <c r="G791">
        <v>9.7000000000000003E-3</v>
      </c>
      <c r="H791">
        <v>-7.3000000000000001E-3</v>
      </c>
      <c r="I791">
        <v>2.0000000000000001E-4</v>
      </c>
      <c r="J791">
        <v>3.32E-2</v>
      </c>
      <c r="K791">
        <v>-1.4999999999999999E-2</v>
      </c>
    </row>
    <row r="792" spans="1:11" x14ac:dyDescent="0.25">
      <c r="A792" s="2">
        <v>41649</v>
      </c>
      <c r="B792">
        <v>3.5200000000000002E-2</v>
      </c>
      <c r="C792">
        <v>2.6800000000000001E-2</v>
      </c>
      <c r="D792">
        <v>3.0000000000000001E-3</v>
      </c>
      <c r="E792">
        <v>1.5600000000000001E-2</v>
      </c>
      <c r="F792">
        <v>1.8E-3</v>
      </c>
      <c r="G792">
        <v>2.6099999999999998E-2</v>
      </c>
      <c r="H792">
        <v>-5.7000000000000002E-3</v>
      </c>
      <c r="I792">
        <v>5.9999999999999995E-4</v>
      </c>
      <c r="J792">
        <v>2.52E-2</v>
      </c>
      <c r="K792">
        <v>2.9300000000000003E-2</v>
      </c>
    </row>
    <row r="793" spans="1:11" x14ac:dyDescent="0.25">
      <c r="A793" s="2">
        <v>41652</v>
      </c>
      <c r="B793">
        <v>-2.2800000000000001E-2</v>
      </c>
      <c r="C793">
        <v>0.01</v>
      </c>
      <c r="D793">
        <v>-8.0000000000000004E-4</v>
      </c>
      <c r="E793">
        <v>-1.2500000000000001E-2</v>
      </c>
      <c r="F793">
        <v>1E-3</v>
      </c>
      <c r="G793">
        <v>-6.5000000000000006E-3</v>
      </c>
      <c r="H793">
        <v>1.5900000000000001E-2</v>
      </c>
      <c r="I793">
        <v>5.9999999999999995E-4</v>
      </c>
      <c r="J793">
        <v>-2.8900000000000002E-2</v>
      </c>
      <c r="K793">
        <v>-2.6099999999999998E-2</v>
      </c>
    </row>
    <row r="794" spans="1:11" x14ac:dyDescent="0.25">
      <c r="A794" s="2">
        <v>41653</v>
      </c>
      <c r="B794">
        <v>6.8000000000000005E-3</v>
      </c>
      <c r="C794">
        <v>-2.5000000000000001E-3</v>
      </c>
      <c r="D794">
        <v>1.43E-2</v>
      </c>
      <c r="E794">
        <v>-1.7600000000000001E-2</v>
      </c>
      <c r="F794">
        <v>-1.7500000000000002E-2</v>
      </c>
      <c r="G794">
        <v>-4.0000000000000001E-3</v>
      </c>
      <c r="H794">
        <v>-5.9999999999999995E-4</v>
      </c>
      <c r="I794">
        <v>1.23E-2</v>
      </c>
      <c r="J794">
        <v>3.2199999999999999E-2</v>
      </c>
      <c r="K794">
        <v>-6.8000000000000005E-3</v>
      </c>
    </row>
    <row r="795" spans="1:11" x14ac:dyDescent="0.25">
      <c r="A795" s="2">
        <v>41654</v>
      </c>
      <c r="B795">
        <v>5.8999999999999999E-3</v>
      </c>
      <c r="C795">
        <v>-2.2600000000000002E-2</v>
      </c>
      <c r="D795">
        <v>1.8700000000000001E-2</v>
      </c>
      <c r="E795">
        <v>2.8000000000000004E-3</v>
      </c>
      <c r="F795">
        <v>-1.6300000000000002E-2</v>
      </c>
      <c r="G795">
        <v>-6.7000000000000002E-3</v>
      </c>
      <c r="H795">
        <v>3.4000000000000002E-3</v>
      </c>
      <c r="I795">
        <v>-5.0000000000000001E-3</v>
      </c>
      <c r="J795">
        <v>2.3900000000000001E-2</v>
      </c>
      <c r="K795">
        <v>-0.02</v>
      </c>
    </row>
    <row r="796" spans="1:11" x14ac:dyDescent="0.25">
      <c r="A796" s="2">
        <v>41655</v>
      </c>
      <c r="B796">
        <v>-6.0000000000000001E-3</v>
      </c>
      <c r="C796">
        <v>-8.2000000000000007E-3</v>
      </c>
      <c r="D796">
        <v>8.0000000000000004E-4</v>
      </c>
      <c r="E796">
        <v>-5.8999999999999999E-3</v>
      </c>
      <c r="F796">
        <v>-8.3999999999999995E-3</v>
      </c>
      <c r="G796">
        <v>-7.3000000000000001E-3</v>
      </c>
      <c r="H796">
        <v>1.06E-2</v>
      </c>
      <c r="I796">
        <v>1.4000000000000002E-2</v>
      </c>
      <c r="J796">
        <v>-1.55E-2</v>
      </c>
      <c r="K796">
        <v>5.9999999999999995E-4</v>
      </c>
    </row>
    <row r="797" spans="1:11" x14ac:dyDescent="0.25">
      <c r="A797" s="2">
        <v>41656</v>
      </c>
      <c r="B797">
        <v>-7.4999999999999997E-3</v>
      </c>
      <c r="C797">
        <v>-1.06E-2</v>
      </c>
      <c r="D797">
        <v>-1.67E-2</v>
      </c>
      <c r="E797">
        <v>-9.300000000000001E-3</v>
      </c>
      <c r="F797">
        <v>-5.0000000000000001E-3</v>
      </c>
      <c r="G797">
        <v>2.5999999999999999E-3</v>
      </c>
      <c r="H797">
        <v>6.0999999999999995E-3</v>
      </c>
      <c r="I797">
        <v>1.5100000000000001E-2</v>
      </c>
      <c r="J797">
        <v>1.1999999999999999E-3</v>
      </c>
      <c r="K797">
        <v>4.2099999999999999E-2</v>
      </c>
    </row>
    <row r="798" spans="1:11" x14ac:dyDescent="0.25">
      <c r="A798" s="2">
        <v>41659</v>
      </c>
      <c r="B798">
        <v>-1.8E-3</v>
      </c>
      <c r="C798">
        <v>9.1999999999999998E-3</v>
      </c>
      <c r="D798">
        <v>-9.8999999999999991E-3</v>
      </c>
      <c r="E798">
        <v>-2.3E-3</v>
      </c>
      <c r="F798">
        <v>5.0000000000000001E-4</v>
      </c>
      <c r="G798">
        <v>3.0000000000000001E-3</v>
      </c>
      <c r="H798">
        <v>-1.26E-2</v>
      </c>
      <c r="I798">
        <v>6.5000000000000006E-3</v>
      </c>
      <c r="J798">
        <v>6.7000000000000002E-3</v>
      </c>
      <c r="K798">
        <v>-4.4000000000000003E-3</v>
      </c>
    </row>
    <row r="799" spans="1:11" x14ac:dyDescent="0.25">
      <c r="A799" s="2">
        <v>41660</v>
      </c>
      <c r="B799">
        <v>-5.3E-3</v>
      </c>
      <c r="C799">
        <v>-1.55E-2</v>
      </c>
      <c r="D799">
        <v>2.8999999999999998E-3</v>
      </c>
      <c r="E799">
        <v>1.1999999999999999E-3</v>
      </c>
      <c r="F799">
        <v>-3.0999999999999999E-3</v>
      </c>
      <c r="G799">
        <v>2.8000000000000004E-3</v>
      </c>
      <c r="H799">
        <v>-1.1699999999999999E-2</v>
      </c>
      <c r="I799">
        <v>-3.6499999999999998E-2</v>
      </c>
      <c r="J799">
        <v>2.4700000000000003E-2</v>
      </c>
      <c r="K799">
        <v>-1.29E-2</v>
      </c>
    </row>
    <row r="800" spans="1:11" x14ac:dyDescent="0.25">
      <c r="A800" s="2">
        <v>41661</v>
      </c>
      <c r="B800">
        <v>1.7500000000000002E-2</v>
      </c>
      <c r="C800">
        <v>5.4000000000000003E-3</v>
      </c>
      <c r="D800">
        <v>5.4000000000000003E-3</v>
      </c>
      <c r="E800">
        <v>2.5999999999999999E-3</v>
      </c>
      <c r="F800">
        <v>8.0000000000000004E-4</v>
      </c>
      <c r="G800">
        <v>9.4000000000000004E-3</v>
      </c>
      <c r="H800">
        <v>1.8000000000000002E-2</v>
      </c>
      <c r="I800">
        <v>0.03</v>
      </c>
      <c r="J800">
        <v>1.06E-2</v>
      </c>
      <c r="K800">
        <v>-1.5E-3</v>
      </c>
    </row>
    <row r="801" spans="1:11" x14ac:dyDescent="0.25">
      <c r="A801" s="2">
        <v>41662</v>
      </c>
      <c r="B801">
        <v>-2.3099999999999999E-2</v>
      </c>
      <c r="C801">
        <v>1.5E-3</v>
      </c>
      <c r="D801">
        <v>4.0000000000000002E-4</v>
      </c>
      <c r="E801">
        <v>-2.7000000000000003E-2</v>
      </c>
      <c r="F801">
        <v>-2.9999999999999997E-4</v>
      </c>
      <c r="G801">
        <v>-1.04E-2</v>
      </c>
      <c r="H801">
        <v>-1.11E-2</v>
      </c>
      <c r="I801">
        <v>-1.24E-2</v>
      </c>
      <c r="J801">
        <v>-1.46E-2</v>
      </c>
      <c r="K801">
        <v>-1.6799999999999999E-2</v>
      </c>
    </row>
    <row r="802" spans="1:11" x14ac:dyDescent="0.25">
      <c r="A802" s="2">
        <v>41663</v>
      </c>
      <c r="B802">
        <v>-3.5300000000000005E-2</v>
      </c>
      <c r="C802">
        <v>-1.3500000000000002E-2</v>
      </c>
      <c r="D802">
        <v>7.4999999999999997E-3</v>
      </c>
      <c r="E802">
        <v>-8.3000000000000001E-3</v>
      </c>
      <c r="F802">
        <v>-2.2000000000000002E-2</v>
      </c>
      <c r="G802">
        <v>-1.6799999999999999E-2</v>
      </c>
      <c r="H802">
        <v>-2.6800000000000001E-2</v>
      </c>
      <c r="I802">
        <v>2.1400000000000002E-2</v>
      </c>
      <c r="J802">
        <v>-1.5900000000000001E-2</v>
      </c>
      <c r="K802">
        <v>-1.67E-2</v>
      </c>
    </row>
    <row r="803" spans="1:11" x14ac:dyDescent="0.25">
      <c r="A803" s="2">
        <v>41666</v>
      </c>
      <c r="B803">
        <v>2.0000000000000001E-4</v>
      </c>
      <c r="C803">
        <v>-1.11E-2</v>
      </c>
      <c r="D803">
        <v>2.1000000000000001E-2</v>
      </c>
      <c r="E803">
        <v>1.32E-2</v>
      </c>
      <c r="F803">
        <v>-3.3300000000000003E-2</v>
      </c>
      <c r="G803">
        <v>-8.6E-3</v>
      </c>
      <c r="H803">
        <v>9.7999999999999997E-3</v>
      </c>
      <c r="I803">
        <v>2.0000000000000001E-4</v>
      </c>
      <c r="J803">
        <v>-3.5999999999999999E-3</v>
      </c>
      <c r="K803">
        <v>-1.03E-2</v>
      </c>
    </row>
    <row r="804" spans="1:11" x14ac:dyDescent="0.25">
      <c r="A804" s="2">
        <v>41667</v>
      </c>
      <c r="B804">
        <v>-1.04E-2</v>
      </c>
      <c r="C804">
        <v>-6.6E-3</v>
      </c>
      <c r="D804">
        <v>-1.5300000000000001E-2</v>
      </c>
      <c r="E804">
        <v>-2.2499999999999999E-2</v>
      </c>
      <c r="F804">
        <v>4.0000000000000002E-4</v>
      </c>
      <c r="G804">
        <v>-8.3000000000000001E-3</v>
      </c>
      <c r="H804">
        <v>-3.5300000000000005E-2</v>
      </c>
      <c r="I804">
        <v>-2.0000000000000001E-4</v>
      </c>
      <c r="J804">
        <v>7.8000000000000005E-3</v>
      </c>
      <c r="K804">
        <v>1.1899999999999999E-2</v>
      </c>
    </row>
    <row r="805" spans="1:11" x14ac:dyDescent="0.25">
      <c r="A805" s="2">
        <v>41668</v>
      </c>
      <c r="B805">
        <v>2.5999999999999999E-3</v>
      </c>
      <c r="C805">
        <v>9.5999999999999992E-3</v>
      </c>
      <c r="D805">
        <v>1.84E-2</v>
      </c>
      <c r="E805">
        <v>-2.0999999999999999E-3</v>
      </c>
      <c r="F805">
        <v>-4.3E-3</v>
      </c>
      <c r="G805">
        <v>5.7999999999999996E-3</v>
      </c>
      <c r="H805">
        <v>-4.1299999999999996E-2</v>
      </c>
      <c r="I805">
        <v>-2.0000000000000001E-4</v>
      </c>
      <c r="J805">
        <v>-3.0000000000000001E-3</v>
      </c>
      <c r="K805">
        <v>-2.3999999999999998E-3</v>
      </c>
    </row>
    <row r="806" spans="1:11" x14ac:dyDescent="0.25">
      <c r="A806" s="2">
        <v>41669</v>
      </c>
      <c r="B806">
        <v>1.0800000000000001E-2</v>
      </c>
      <c r="C806">
        <v>-1.1300000000000001E-2</v>
      </c>
      <c r="D806">
        <v>-1.0500000000000001E-2</v>
      </c>
      <c r="E806">
        <v>7.7000000000000002E-3</v>
      </c>
      <c r="F806">
        <v>3.95E-2</v>
      </c>
      <c r="G806">
        <v>3.5999999999999999E-3</v>
      </c>
      <c r="H806">
        <v>-2.58E-2</v>
      </c>
      <c r="I806">
        <v>5.9999999999999995E-4</v>
      </c>
      <c r="J806">
        <v>-1.8E-3</v>
      </c>
      <c r="K806">
        <v>7.9000000000000008E-3</v>
      </c>
    </row>
    <row r="807" spans="1:11" x14ac:dyDescent="0.25">
      <c r="A807" s="2">
        <v>41670</v>
      </c>
      <c r="B807">
        <v>2.8999999999999998E-3</v>
      </c>
      <c r="C807">
        <v>-3.27E-2</v>
      </c>
      <c r="D807">
        <v>-2.4799999999999999E-2</v>
      </c>
      <c r="E807">
        <v>7.1999999999999998E-3</v>
      </c>
      <c r="F807">
        <v>-4.4000000000000003E-3</v>
      </c>
      <c r="G807">
        <v>3.4000000000000002E-3</v>
      </c>
      <c r="H807">
        <v>-2.5000000000000001E-3</v>
      </c>
      <c r="I807">
        <v>2.0000000000000001E-4</v>
      </c>
      <c r="J807">
        <v>-7.1999999999999998E-3</v>
      </c>
      <c r="K807">
        <v>1.77E-2</v>
      </c>
    </row>
    <row r="808" spans="1:11" x14ac:dyDescent="0.25">
      <c r="A808" s="2">
        <v>41673</v>
      </c>
      <c r="B808">
        <v>2.0000000000000001E-4</v>
      </c>
      <c r="C808">
        <v>0</v>
      </c>
      <c r="D808">
        <v>0</v>
      </c>
      <c r="E808">
        <v>1E-4</v>
      </c>
      <c r="F808">
        <v>1E-4</v>
      </c>
      <c r="G808">
        <v>1E-4</v>
      </c>
      <c r="H808">
        <v>0</v>
      </c>
      <c r="I808">
        <v>2.0000000000000001E-4</v>
      </c>
      <c r="J808">
        <v>0</v>
      </c>
      <c r="K808">
        <v>0</v>
      </c>
    </row>
    <row r="809" spans="1:11" x14ac:dyDescent="0.25">
      <c r="A809" s="2">
        <v>41674</v>
      </c>
      <c r="B809">
        <v>-1.2699999999999999E-2</v>
      </c>
      <c r="C809">
        <v>-3.78E-2</v>
      </c>
      <c r="D809">
        <v>-3.6699999999999997E-2</v>
      </c>
      <c r="E809">
        <v>-2.8999999999999998E-3</v>
      </c>
      <c r="F809">
        <v>-2.6200000000000001E-2</v>
      </c>
      <c r="G809">
        <v>-1.8500000000000003E-2</v>
      </c>
      <c r="H809">
        <v>-5.0700000000000002E-2</v>
      </c>
      <c r="I809">
        <v>2.0000000000000001E-4</v>
      </c>
      <c r="J809">
        <v>-4.1999999999999997E-3</v>
      </c>
      <c r="K809">
        <v>-3.9000000000000003E-3</v>
      </c>
    </row>
    <row r="810" spans="1:11" x14ac:dyDescent="0.25">
      <c r="A810" s="2">
        <v>41675</v>
      </c>
      <c r="B810">
        <v>-4.0000000000000002E-4</v>
      </c>
      <c r="C810">
        <v>2.3199999999999998E-2</v>
      </c>
      <c r="D810">
        <v>-1.2999999999999999E-3</v>
      </c>
      <c r="E810">
        <v>-5.6000000000000008E-3</v>
      </c>
      <c r="F810">
        <v>-2.3099999999999999E-2</v>
      </c>
      <c r="G810">
        <v>-1.4000000000000002E-2</v>
      </c>
      <c r="H810">
        <v>7.000000000000001E-4</v>
      </c>
      <c r="I810">
        <v>6.4000000000000003E-3</v>
      </c>
      <c r="J810">
        <v>1.8200000000000001E-2</v>
      </c>
      <c r="K810">
        <v>7.0999999999999995E-3</v>
      </c>
    </row>
    <row r="811" spans="1:11" x14ac:dyDescent="0.25">
      <c r="A811" s="2">
        <v>41676</v>
      </c>
      <c r="B811">
        <v>-1.9E-3</v>
      </c>
      <c r="C811">
        <v>8.2000000000000007E-3</v>
      </c>
      <c r="D811">
        <v>7.4000000000000003E-3</v>
      </c>
      <c r="E811">
        <v>-1.6899999999999998E-2</v>
      </c>
      <c r="F811">
        <v>3.5000000000000005E-3</v>
      </c>
      <c r="G811">
        <v>2.3E-3</v>
      </c>
      <c r="H811">
        <v>-1.1300000000000001E-2</v>
      </c>
      <c r="I811">
        <v>6.4000000000000003E-3</v>
      </c>
      <c r="J811">
        <v>2.0300000000000002E-2</v>
      </c>
      <c r="K811">
        <v>8.8999999999999999E-3</v>
      </c>
    </row>
    <row r="812" spans="1:11" x14ac:dyDescent="0.25">
      <c r="A812" s="2">
        <v>41677</v>
      </c>
      <c r="B812">
        <v>2E-3</v>
      </c>
      <c r="C812">
        <v>2.3799999999999998E-2</v>
      </c>
      <c r="D812">
        <v>9.0000000000000011E-3</v>
      </c>
      <c r="E812">
        <v>-9.0000000000000011E-3</v>
      </c>
      <c r="F812">
        <v>4.3E-3</v>
      </c>
      <c r="G812">
        <v>3.1E-2</v>
      </c>
      <c r="H812">
        <v>-2.9700000000000001E-2</v>
      </c>
      <c r="I812">
        <v>8.3999999999999995E-3</v>
      </c>
      <c r="J812">
        <v>-5.9999999999999995E-4</v>
      </c>
      <c r="K812">
        <v>-2.9399999999999999E-2</v>
      </c>
    </row>
    <row r="813" spans="1:11" x14ac:dyDescent="0.25">
      <c r="A813" s="2">
        <v>41680</v>
      </c>
      <c r="B813">
        <v>-1.32E-2</v>
      </c>
      <c r="C813">
        <v>-9.7999999999999997E-3</v>
      </c>
      <c r="D813">
        <v>-1.4499999999999999E-2</v>
      </c>
      <c r="E813">
        <v>-1.06E-2</v>
      </c>
      <c r="F813">
        <v>-6.0999999999999995E-3</v>
      </c>
      <c r="G813">
        <v>-1.9699999999999999E-2</v>
      </c>
      <c r="H813">
        <v>-9.7000000000000003E-3</v>
      </c>
      <c r="I813">
        <v>2.0000000000000001E-4</v>
      </c>
      <c r="J813">
        <v>-1.52E-2</v>
      </c>
      <c r="K813">
        <v>5.1999999999999998E-3</v>
      </c>
    </row>
    <row r="814" spans="1:11" x14ac:dyDescent="0.25">
      <c r="A814" s="2">
        <v>41681</v>
      </c>
      <c r="B814">
        <v>1.1000000000000001E-3</v>
      </c>
      <c r="C814">
        <v>2.5699999999999997E-2</v>
      </c>
      <c r="D814">
        <v>1.3800000000000002E-2</v>
      </c>
      <c r="E814">
        <v>2.3300000000000001E-2</v>
      </c>
      <c r="F814">
        <v>1.37E-2</v>
      </c>
      <c r="G814">
        <v>1.5700000000000002E-2</v>
      </c>
      <c r="H814">
        <v>-1.6799999999999999E-2</v>
      </c>
      <c r="I814">
        <v>8.3000000000000001E-3</v>
      </c>
      <c r="J814">
        <v>1.37E-2</v>
      </c>
      <c r="K814">
        <v>1.9199999999999998E-2</v>
      </c>
    </row>
    <row r="815" spans="1:11" x14ac:dyDescent="0.25">
      <c r="A815" s="2">
        <v>41682</v>
      </c>
      <c r="B815">
        <v>-2.1400000000000002E-2</v>
      </c>
      <c r="C815">
        <v>-5.1999999999999998E-3</v>
      </c>
      <c r="D815">
        <v>-4.7000000000000002E-3</v>
      </c>
      <c r="E815">
        <v>5.1000000000000004E-3</v>
      </c>
      <c r="F815">
        <v>4.0000000000000002E-4</v>
      </c>
      <c r="G815">
        <v>-1.11E-2</v>
      </c>
      <c r="H815">
        <v>4.3500000000000004E-2</v>
      </c>
      <c r="I815">
        <v>7.9000000000000008E-3</v>
      </c>
      <c r="J815">
        <v>7.000000000000001E-3</v>
      </c>
      <c r="K815">
        <v>-1.9799999999999998E-2</v>
      </c>
    </row>
    <row r="816" spans="1:11" x14ac:dyDescent="0.25">
      <c r="A816" s="2">
        <v>41683</v>
      </c>
      <c r="B816">
        <v>7.0999999999999995E-3</v>
      </c>
      <c r="C816">
        <v>-1.4199999999999999E-2</v>
      </c>
      <c r="D816">
        <v>-1.24E-2</v>
      </c>
      <c r="E816">
        <v>5.1999999999999998E-3</v>
      </c>
      <c r="F816">
        <v>2.0100000000000003E-2</v>
      </c>
      <c r="G816">
        <v>-7.4999999999999997E-3</v>
      </c>
      <c r="H816">
        <v>-4.7999999999999996E-3</v>
      </c>
      <c r="I816">
        <v>-1.2699999999999999E-2</v>
      </c>
      <c r="J816">
        <v>-4.1000000000000003E-3</v>
      </c>
      <c r="K816">
        <v>1.78E-2</v>
      </c>
    </row>
    <row r="817" spans="1:11" x14ac:dyDescent="0.25">
      <c r="A817" s="2">
        <v>41684</v>
      </c>
      <c r="B817">
        <v>1.24E-2</v>
      </c>
      <c r="C817">
        <v>1.5800000000000002E-2</v>
      </c>
      <c r="D817">
        <v>1.3900000000000001E-2</v>
      </c>
      <c r="E817">
        <v>1.8E-3</v>
      </c>
      <c r="F817">
        <v>9.4000000000000004E-3</v>
      </c>
      <c r="G817">
        <v>1.3600000000000001E-2</v>
      </c>
      <c r="H817">
        <v>9.5999999999999992E-3</v>
      </c>
      <c r="I817">
        <v>9.5000000000000015E-3</v>
      </c>
      <c r="J817">
        <v>1.0500000000000001E-2</v>
      </c>
      <c r="K817">
        <v>8.0000000000000004E-4</v>
      </c>
    </row>
    <row r="818" spans="1:11" x14ac:dyDescent="0.25">
      <c r="A818" s="2">
        <v>41687</v>
      </c>
      <c r="B818">
        <v>-1E-4</v>
      </c>
      <c r="C818">
        <v>-6.8000000000000005E-3</v>
      </c>
      <c r="D818">
        <v>-3.0000000000000001E-3</v>
      </c>
      <c r="E818">
        <v>1.0800000000000001E-2</v>
      </c>
      <c r="F818">
        <v>-3.9000000000000003E-3</v>
      </c>
      <c r="G818">
        <v>4.3E-3</v>
      </c>
      <c r="H818">
        <v>1.29E-2</v>
      </c>
      <c r="I818">
        <v>-2.2000000000000002E-2</v>
      </c>
      <c r="J818">
        <v>0</v>
      </c>
      <c r="K818">
        <v>-1.1999999999999999E-3</v>
      </c>
    </row>
    <row r="819" spans="1:11" x14ac:dyDescent="0.25">
      <c r="A819" s="2">
        <v>41688</v>
      </c>
      <c r="B819">
        <v>-2.8799999999999999E-2</v>
      </c>
      <c r="C819">
        <v>8.0000000000000002E-3</v>
      </c>
      <c r="D819">
        <v>1.4199999999999999E-2</v>
      </c>
      <c r="E819">
        <v>-2.8999999999999998E-3</v>
      </c>
      <c r="F819">
        <v>1.7500000000000002E-2</v>
      </c>
      <c r="G819">
        <v>-5.6000000000000008E-3</v>
      </c>
      <c r="H819">
        <v>-1.01E-2</v>
      </c>
      <c r="I819">
        <v>3.1099999999999999E-2</v>
      </c>
      <c r="J819">
        <v>1.5600000000000001E-2</v>
      </c>
      <c r="K819">
        <v>4.0000000000000002E-4</v>
      </c>
    </row>
    <row r="820" spans="1:11" x14ac:dyDescent="0.25">
      <c r="A820" s="2">
        <v>41689</v>
      </c>
      <c r="B820">
        <v>-3.9000000000000003E-3</v>
      </c>
      <c r="C820">
        <v>5.1999999999999998E-3</v>
      </c>
      <c r="D820">
        <v>-7.6E-3</v>
      </c>
      <c r="E820">
        <v>1.43E-2</v>
      </c>
      <c r="F820">
        <v>-2.3799999999999998E-2</v>
      </c>
      <c r="G820">
        <v>-6.9000000000000008E-3</v>
      </c>
      <c r="H820">
        <v>-2.7000000000000001E-3</v>
      </c>
      <c r="I820">
        <v>2.5999999999999999E-3</v>
      </c>
      <c r="J820">
        <v>1.0800000000000001E-2</v>
      </c>
      <c r="K820">
        <v>1.44E-2</v>
      </c>
    </row>
    <row r="821" spans="1:11" x14ac:dyDescent="0.25">
      <c r="A821" s="2">
        <v>41690</v>
      </c>
      <c r="B821">
        <v>-7.0999999999999995E-3</v>
      </c>
      <c r="C821">
        <v>-1E-3</v>
      </c>
      <c r="D821">
        <v>-3.8E-3</v>
      </c>
      <c r="E821">
        <v>-2.5000000000000001E-2</v>
      </c>
      <c r="F821">
        <v>7.8000000000000005E-3</v>
      </c>
      <c r="G821">
        <v>-6.4000000000000003E-3</v>
      </c>
      <c r="H821">
        <v>-6.0999999999999995E-3</v>
      </c>
      <c r="I821">
        <v>-2.2200000000000001E-2</v>
      </c>
      <c r="J821">
        <v>3.9000000000000003E-3</v>
      </c>
      <c r="K821">
        <v>6.0000000000000001E-3</v>
      </c>
    </row>
    <row r="822" spans="1:11" x14ac:dyDescent="0.25">
      <c r="A822" s="2">
        <v>41691</v>
      </c>
      <c r="B822">
        <v>2.98E-2</v>
      </c>
      <c r="C822">
        <v>0</v>
      </c>
      <c r="D822">
        <v>-3.0000000000000001E-3</v>
      </c>
      <c r="E822">
        <v>2.0000000000000001E-4</v>
      </c>
      <c r="F822">
        <v>-1.34E-2</v>
      </c>
      <c r="G822">
        <v>-2.9999999999999997E-4</v>
      </c>
      <c r="H822">
        <v>1.37E-2</v>
      </c>
      <c r="I822">
        <v>2.2600000000000002E-2</v>
      </c>
      <c r="J822">
        <v>-1.3500000000000002E-2</v>
      </c>
      <c r="K822">
        <v>1.6400000000000001E-2</v>
      </c>
    </row>
    <row r="823" spans="1:11" x14ac:dyDescent="0.25">
      <c r="A823" s="2">
        <v>41694</v>
      </c>
      <c r="B823">
        <v>2.0499999999999997E-2</v>
      </c>
      <c r="C823">
        <v>5.3E-3</v>
      </c>
      <c r="D823">
        <v>-1.8000000000000002E-2</v>
      </c>
      <c r="E823">
        <v>-5.7999999999999996E-3</v>
      </c>
      <c r="F823">
        <v>-2.58E-2</v>
      </c>
      <c r="G823">
        <v>-1.1000000000000001E-3</v>
      </c>
      <c r="H823">
        <v>-3.4000000000000002E-3</v>
      </c>
      <c r="I823">
        <v>2.0000000000000001E-4</v>
      </c>
      <c r="J823">
        <v>1.1000000000000001E-3</v>
      </c>
      <c r="K823">
        <v>7.4000000000000003E-3</v>
      </c>
    </row>
    <row r="824" spans="1:11" x14ac:dyDescent="0.25">
      <c r="A824" s="2">
        <v>41695</v>
      </c>
      <c r="B824">
        <v>-3.0700000000000002E-2</v>
      </c>
      <c r="C824">
        <v>-2.8199999999999999E-2</v>
      </c>
      <c r="D824">
        <v>-5.7000000000000002E-3</v>
      </c>
      <c r="E824">
        <v>-1.7000000000000001E-2</v>
      </c>
      <c r="F824">
        <v>-3.5000000000000003E-2</v>
      </c>
      <c r="G824">
        <v>-3.5700000000000003E-2</v>
      </c>
      <c r="H824">
        <v>1.2199999999999999E-2</v>
      </c>
      <c r="I824">
        <v>2.0000000000000001E-4</v>
      </c>
      <c r="J824">
        <v>-2.6099999999999998E-2</v>
      </c>
      <c r="K824">
        <v>-8.9999999999999998E-4</v>
      </c>
    </row>
    <row r="825" spans="1:11" x14ac:dyDescent="0.25">
      <c r="A825" s="2">
        <v>41696</v>
      </c>
      <c r="B825">
        <v>-7.4000000000000003E-3</v>
      </c>
      <c r="C825">
        <v>-3.1099999999999999E-2</v>
      </c>
      <c r="D825">
        <v>1.2999999999999999E-3</v>
      </c>
      <c r="E825">
        <v>-1.1200000000000002E-2</v>
      </c>
      <c r="F825">
        <v>-4.5100000000000001E-2</v>
      </c>
      <c r="G825">
        <v>-6.9000000000000008E-3</v>
      </c>
      <c r="H825">
        <v>-3.2800000000000003E-2</v>
      </c>
      <c r="I825">
        <v>9.0000000000000011E-3</v>
      </c>
      <c r="J825">
        <v>1.8100000000000002E-2</v>
      </c>
      <c r="K825">
        <v>-2.12E-2</v>
      </c>
    </row>
    <row r="826" spans="1:11" x14ac:dyDescent="0.25">
      <c r="A826" s="2">
        <v>41697</v>
      </c>
      <c r="B826">
        <v>-1.1000000000000001E-3</v>
      </c>
      <c r="C826">
        <v>1.9199999999999998E-2</v>
      </c>
      <c r="D826">
        <v>-1.32E-2</v>
      </c>
      <c r="E826">
        <v>-4.0000000000000001E-3</v>
      </c>
      <c r="F826">
        <v>3.0100000000000002E-2</v>
      </c>
      <c r="G826">
        <v>2.3199999999999998E-2</v>
      </c>
      <c r="H826">
        <v>-9.7000000000000003E-3</v>
      </c>
      <c r="I826">
        <v>-1.01E-2</v>
      </c>
      <c r="J826">
        <v>2.8999999999999998E-3</v>
      </c>
      <c r="K826">
        <v>7.0999999999999995E-3</v>
      </c>
    </row>
    <row r="827" spans="1:11" x14ac:dyDescent="0.25">
      <c r="A827" s="2">
        <v>41698</v>
      </c>
      <c r="B827">
        <v>1.23E-2</v>
      </c>
      <c r="C827">
        <v>2.2400000000000003E-2</v>
      </c>
      <c r="D827">
        <v>3.0999999999999999E-3</v>
      </c>
      <c r="E827">
        <v>-2E-3</v>
      </c>
      <c r="F827">
        <v>-2.8000000000000004E-3</v>
      </c>
      <c r="G827">
        <v>-1.7100000000000001E-2</v>
      </c>
      <c r="H827">
        <v>2.7300000000000001E-2</v>
      </c>
      <c r="I827">
        <v>3.9800000000000002E-2</v>
      </c>
      <c r="J827">
        <v>-9.1000000000000004E-3</v>
      </c>
      <c r="K827">
        <v>1.0500000000000001E-2</v>
      </c>
    </row>
    <row r="828" spans="1:11" x14ac:dyDescent="0.25">
      <c r="A828" s="2">
        <v>41701</v>
      </c>
      <c r="B828">
        <v>-3.4799999999999998E-2</v>
      </c>
      <c r="C828">
        <v>-9.4000000000000004E-3</v>
      </c>
      <c r="D828">
        <v>6.7000000000000002E-3</v>
      </c>
      <c r="E828">
        <v>-3.1800000000000002E-2</v>
      </c>
      <c r="F828">
        <v>-2.5000000000000001E-3</v>
      </c>
      <c r="G828">
        <v>-5.1999999999999998E-3</v>
      </c>
      <c r="H828">
        <v>-2.9300000000000003E-2</v>
      </c>
      <c r="I828">
        <v>-1.9100000000000002E-2</v>
      </c>
      <c r="J828">
        <v>-2.6499999999999999E-2</v>
      </c>
      <c r="K828">
        <v>2.0000000000000001E-4</v>
      </c>
    </row>
    <row r="829" spans="1:11" x14ac:dyDescent="0.25">
      <c r="A829" s="2">
        <v>41702</v>
      </c>
      <c r="B829">
        <v>1.8E-3</v>
      </c>
      <c r="C829">
        <v>2.06E-2</v>
      </c>
      <c r="D829">
        <v>5.7000000000000002E-3</v>
      </c>
      <c r="E829">
        <v>3.4300000000000004E-2</v>
      </c>
      <c r="F829">
        <v>7.1999999999999998E-3</v>
      </c>
      <c r="G829">
        <v>1.3800000000000002E-2</v>
      </c>
      <c r="H829">
        <v>-6.3E-3</v>
      </c>
      <c r="I829">
        <v>2.0000000000000001E-4</v>
      </c>
      <c r="J829">
        <v>2.1899999999999999E-2</v>
      </c>
      <c r="K829">
        <v>5.9999999999999995E-4</v>
      </c>
    </row>
    <row r="830" spans="1:11" x14ac:dyDescent="0.25">
      <c r="A830" s="2">
        <v>41703</v>
      </c>
      <c r="B830">
        <v>-7.9000000000000008E-3</v>
      </c>
      <c r="C830">
        <v>-1.8000000000000002E-2</v>
      </c>
      <c r="D830">
        <v>1.5800000000000002E-2</v>
      </c>
      <c r="E830">
        <v>-2.8999999999999998E-3</v>
      </c>
      <c r="F830">
        <v>-4.0000000000000002E-4</v>
      </c>
      <c r="G830">
        <v>-4.1999999999999997E-3</v>
      </c>
      <c r="H830">
        <v>-1.1300000000000001E-2</v>
      </c>
      <c r="I830">
        <v>2.0000000000000001E-4</v>
      </c>
      <c r="J830">
        <v>-5.7999999999999996E-3</v>
      </c>
      <c r="K830">
        <v>-1.5E-3</v>
      </c>
    </row>
    <row r="831" spans="1:11" x14ac:dyDescent="0.25">
      <c r="A831" s="2">
        <v>41704</v>
      </c>
      <c r="B831">
        <v>2.2200000000000001E-2</v>
      </c>
      <c r="C831">
        <v>-1.8700000000000001E-2</v>
      </c>
      <c r="D831">
        <v>2.3300000000000001E-2</v>
      </c>
      <c r="E831">
        <v>2.4799999999999999E-2</v>
      </c>
      <c r="F831">
        <v>2.5100000000000001E-2</v>
      </c>
      <c r="G831">
        <v>-5.7999999999999996E-3</v>
      </c>
      <c r="H831">
        <v>0.01</v>
      </c>
      <c r="I831">
        <v>2.0999999999999999E-3</v>
      </c>
      <c r="J831">
        <v>-5.9999999999999995E-4</v>
      </c>
      <c r="K831">
        <v>1.7600000000000001E-2</v>
      </c>
    </row>
    <row r="832" spans="1:11" x14ac:dyDescent="0.25">
      <c r="A832" s="2">
        <v>41705</v>
      </c>
      <c r="B832">
        <v>-7.1999999999999998E-3</v>
      </c>
      <c r="C832">
        <v>-2.5999999999999999E-3</v>
      </c>
      <c r="D832">
        <v>5.1000000000000004E-3</v>
      </c>
      <c r="E832">
        <v>8.3000000000000001E-3</v>
      </c>
      <c r="F832">
        <v>-4.1700000000000001E-2</v>
      </c>
      <c r="G832">
        <v>-1.2500000000000001E-2</v>
      </c>
      <c r="H832">
        <v>-1.2699999999999999E-2</v>
      </c>
      <c r="I832">
        <v>2.5000000000000001E-3</v>
      </c>
      <c r="J832">
        <v>-2.8999999999999998E-3</v>
      </c>
      <c r="K832">
        <v>-1.24E-2</v>
      </c>
    </row>
    <row r="833" spans="1:11" x14ac:dyDescent="0.25">
      <c r="A833" s="2">
        <v>41708</v>
      </c>
      <c r="B833">
        <v>-1.4000000000000002E-3</v>
      </c>
      <c r="C833">
        <v>-2.8199999999999999E-2</v>
      </c>
      <c r="D833">
        <v>-4.5999999999999999E-3</v>
      </c>
      <c r="E833">
        <v>1.6000000000000001E-3</v>
      </c>
      <c r="F833">
        <v>1.8E-3</v>
      </c>
      <c r="G833">
        <v>-1.2800000000000001E-2</v>
      </c>
      <c r="H833">
        <v>5.0000000000000001E-3</v>
      </c>
      <c r="I833">
        <v>-4.1000000000000003E-3</v>
      </c>
      <c r="J833">
        <v>-1.29E-2</v>
      </c>
      <c r="K833">
        <v>6.0000000000000001E-3</v>
      </c>
    </row>
    <row r="834" spans="1:11" x14ac:dyDescent="0.25">
      <c r="A834" s="2">
        <v>41709</v>
      </c>
      <c r="B834">
        <v>-6.6E-3</v>
      </c>
      <c r="C834">
        <v>6.0999999999999995E-3</v>
      </c>
      <c r="D834">
        <v>4.0000000000000002E-4</v>
      </c>
      <c r="E834">
        <v>1.7399999999999999E-2</v>
      </c>
      <c r="F834">
        <v>0.02</v>
      </c>
      <c r="G834">
        <v>2.0999999999999999E-3</v>
      </c>
      <c r="H834">
        <v>-2.8000000000000004E-3</v>
      </c>
      <c r="I834">
        <v>2.0000000000000001E-4</v>
      </c>
      <c r="J834">
        <v>-7.0999999999999995E-3</v>
      </c>
      <c r="K834">
        <v>4.0000000000000002E-4</v>
      </c>
    </row>
    <row r="835" spans="1:11" x14ac:dyDescent="0.25">
      <c r="A835" s="2">
        <v>41710</v>
      </c>
      <c r="B835">
        <v>-2.23E-2</v>
      </c>
      <c r="C835">
        <v>2.5000000000000001E-3</v>
      </c>
      <c r="D835">
        <v>-1.43E-2</v>
      </c>
      <c r="E835">
        <v>2.0499999999999997E-2</v>
      </c>
      <c r="F835">
        <v>-2.8900000000000002E-2</v>
      </c>
      <c r="G835">
        <v>-8.6E-3</v>
      </c>
      <c r="H835">
        <v>2.5699999999999997E-2</v>
      </c>
      <c r="I835">
        <v>2.0000000000000001E-4</v>
      </c>
      <c r="J835">
        <v>-7.1999999999999998E-3</v>
      </c>
      <c r="K835">
        <v>1.1000000000000001E-3</v>
      </c>
    </row>
    <row r="836" spans="1:11" x14ac:dyDescent="0.25">
      <c r="A836" s="2">
        <v>41711</v>
      </c>
      <c r="B836">
        <v>-1.8800000000000001E-2</v>
      </c>
      <c r="C836">
        <v>-5.6000000000000008E-3</v>
      </c>
      <c r="D836">
        <v>-1.84E-2</v>
      </c>
      <c r="E836">
        <v>-1.0200000000000001E-2</v>
      </c>
      <c r="F836">
        <v>-1.21E-2</v>
      </c>
      <c r="G836">
        <v>0</v>
      </c>
      <c r="H836">
        <v>1.7399999999999999E-2</v>
      </c>
      <c r="I836">
        <v>2.0000000000000001E-4</v>
      </c>
      <c r="J836">
        <v>-1.2E-2</v>
      </c>
      <c r="K836">
        <v>-3.4000000000000002E-2</v>
      </c>
    </row>
    <row r="837" spans="1:11" x14ac:dyDescent="0.25">
      <c r="A837" s="2">
        <v>41712</v>
      </c>
      <c r="B837">
        <v>-8.3000000000000001E-3</v>
      </c>
      <c r="C837">
        <v>-1.06E-2</v>
      </c>
      <c r="D837">
        <v>-5.1999999999999998E-3</v>
      </c>
      <c r="E837">
        <v>1.06E-2</v>
      </c>
      <c r="F837">
        <v>6.3E-3</v>
      </c>
      <c r="G837">
        <v>3.5000000000000005E-3</v>
      </c>
      <c r="H837">
        <v>-2.6699999999999998E-2</v>
      </c>
      <c r="I837">
        <v>-8.1000000000000013E-3</v>
      </c>
      <c r="J837">
        <v>-2.92E-2</v>
      </c>
      <c r="K837">
        <v>2.0000000000000001E-4</v>
      </c>
    </row>
    <row r="838" spans="1:11" x14ac:dyDescent="0.25">
      <c r="A838" s="2">
        <v>41715</v>
      </c>
      <c r="B838">
        <v>2.0000000000000001E-4</v>
      </c>
      <c r="C838">
        <v>0</v>
      </c>
      <c r="D838">
        <v>0</v>
      </c>
      <c r="E838">
        <v>1E-4</v>
      </c>
      <c r="F838">
        <v>1E-4</v>
      </c>
      <c r="G838">
        <v>1E-4</v>
      </c>
      <c r="H838">
        <v>0</v>
      </c>
      <c r="I838">
        <v>2.0000000000000001E-4</v>
      </c>
      <c r="J838">
        <v>0</v>
      </c>
      <c r="K838">
        <v>0</v>
      </c>
    </row>
    <row r="839" spans="1:11" x14ac:dyDescent="0.25">
      <c r="A839" s="2">
        <v>41716</v>
      </c>
      <c r="B839">
        <v>2.46E-2</v>
      </c>
      <c r="C839">
        <v>3.1300000000000001E-2</v>
      </c>
      <c r="D839">
        <v>2.5399999999999999E-2</v>
      </c>
      <c r="E839">
        <v>7.4999999999999997E-3</v>
      </c>
      <c r="F839">
        <v>4.24E-2</v>
      </c>
      <c r="G839">
        <v>1.8500000000000003E-2</v>
      </c>
      <c r="H839">
        <v>2.81E-2</v>
      </c>
      <c r="I839">
        <v>1.2800000000000001E-2</v>
      </c>
      <c r="J839">
        <v>3.1300000000000001E-2</v>
      </c>
      <c r="K839">
        <v>4.3299999999999998E-2</v>
      </c>
    </row>
    <row r="840" spans="1:11" x14ac:dyDescent="0.25">
      <c r="A840" s="2">
        <v>41717</v>
      </c>
      <c r="B840">
        <v>-1.3500000000000002E-2</v>
      </c>
      <c r="C840">
        <v>-1.83E-2</v>
      </c>
      <c r="D840">
        <v>-1.84E-2</v>
      </c>
      <c r="E840">
        <v>-2.1600000000000001E-2</v>
      </c>
      <c r="F840">
        <v>-8.6999999999999994E-3</v>
      </c>
      <c r="G840">
        <v>9.300000000000001E-3</v>
      </c>
      <c r="H840">
        <v>2.0999999999999999E-3</v>
      </c>
      <c r="I840">
        <v>3.49E-2</v>
      </c>
      <c r="J840">
        <v>-4.3E-3</v>
      </c>
      <c r="K840">
        <v>1.1000000000000001E-3</v>
      </c>
    </row>
    <row r="841" spans="1:11" x14ac:dyDescent="0.25">
      <c r="A841" s="2">
        <v>41718</v>
      </c>
      <c r="B841">
        <v>2.4700000000000003E-2</v>
      </c>
      <c r="C841">
        <v>4.1000000000000003E-3</v>
      </c>
      <c r="D841">
        <v>2.52E-2</v>
      </c>
      <c r="E841">
        <v>2.8399999999999998E-2</v>
      </c>
      <c r="F841">
        <v>2.7699999999999999E-2</v>
      </c>
      <c r="G841">
        <v>4.5600000000000002E-2</v>
      </c>
      <c r="H841">
        <v>2E-3</v>
      </c>
      <c r="I841">
        <v>2.0000000000000001E-4</v>
      </c>
      <c r="J841">
        <v>1.77E-2</v>
      </c>
      <c r="K841">
        <v>1.72E-2</v>
      </c>
    </row>
    <row r="842" spans="1:11" x14ac:dyDescent="0.25">
      <c r="A842" s="2">
        <v>41719</v>
      </c>
      <c r="B842">
        <v>5.67E-2</v>
      </c>
      <c r="C842">
        <v>2.87E-2</v>
      </c>
      <c r="D842">
        <v>-3.4000000000000002E-3</v>
      </c>
      <c r="E842">
        <v>8.3000000000000001E-3</v>
      </c>
      <c r="F842">
        <v>-2.0000000000000001E-4</v>
      </c>
      <c r="G842">
        <v>-8.8999999999999999E-3</v>
      </c>
      <c r="H842">
        <v>3.4000000000000002E-3</v>
      </c>
      <c r="I842">
        <v>2.0000000000000001E-4</v>
      </c>
      <c r="J842">
        <v>2.7600000000000003E-2</v>
      </c>
      <c r="K842">
        <v>1.24E-2</v>
      </c>
    </row>
    <row r="843" spans="1:11" x14ac:dyDescent="0.25">
      <c r="A843" s="2">
        <v>41722</v>
      </c>
      <c r="B843">
        <v>5.8999999999999999E-3</v>
      </c>
      <c r="C843">
        <v>-1.6500000000000001E-2</v>
      </c>
      <c r="D843">
        <v>4.0000000000000002E-4</v>
      </c>
      <c r="E843">
        <v>-2.9999999999999997E-4</v>
      </c>
      <c r="F843">
        <v>-1.0200000000000001E-2</v>
      </c>
      <c r="G843">
        <v>-2.8000000000000004E-3</v>
      </c>
      <c r="H843">
        <v>8.8000000000000005E-3</v>
      </c>
      <c r="I843">
        <v>2.0000000000000001E-4</v>
      </c>
      <c r="J843">
        <v>-1.1699999999999999E-2</v>
      </c>
      <c r="K843">
        <v>-1.2199999999999999E-2</v>
      </c>
    </row>
    <row r="844" spans="1:11" x14ac:dyDescent="0.25">
      <c r="A844" s="2">
        <v>41723</v>
      </c>
      <c r="B844">
        <v>-1E-4</v>
      </c>
      <c r="C844">
        <v>4.5000000000000005E-3</v>
      </c>
      <c r="D844">
        <v>5.1000000000000004E-3</v>
      </c>
      <c r="E844">
        <v>9.0000000000000011E-3</v>
      </c>
      <c r="F844">
        <v>1.9900000000000001E-2</v>
      </c>
      <c r="G844">
        <v>0.01</v>
      </c>
      <c r="H844">
        <v>-2.0899999999999998E-2</v>
      </c>
      <c r="I844">
        <v>3.9000000000000003E-3</v>
      </c>
      <c r="J844">
        <v>9.5000000000000015E-3</v>
      </c>
      <c r="K844">
        <v>-1.5800000000000002E-2</v>
      </c>
    </row>
    <row r="845" spans="1:11" x14ac:dyDescent="0.25">
      <c r="A845" s="2">
        <v>41724</v>
      </c>
      <c r="B845">
        <v>9.0000000000000011E-3</v>
      </c>
      <c r="C845">
        <v>1.2699999999999999E-2</v>
      </c>
      <c r="D845">
        <v>-1.06E-2</v>
      </c>
      <c r="E845">
        <v>5.3E-3</v>
      </c>
      <c r="F845">
        <v>-3.9000000000000003E-3</v>
      </c>
      <c r="G845">
        <v>1.1000000000000001E-2</v>
      </c>
      <c r="H845">
        <v>-4.1000000000000003E-3</v>
      </c>
      <c r="I845">
        <v>2.0000000000000001E-4</v>
      </c>
      <c r="J845">
        <v>-1.52E-2</v>
      </c>
      <c r="K845">
        <v>-1.5E-3</v>
      </c>
    </row>
    <row r="846" spans="1:11" x14ac:dyDescent="0.25">
      <c r="A846" s="2">
        <v>41725</v>
      </c>
      <c r="B846">
        <v>3.0300000000000004E-2</v>
      </c>
      <c r="C846">
        <v>5.7999999999999996E-3</v>
      </c>
      <c r="D846">
        <v>1.8800000000000001E-2</v>
      </c>
      <c r="E846">
        <v>1.23E-2</v>
      </c>
      <c r="F846">
        <v>5.4000000000000003E-3</v>
      </c>
      <c r="G846">
        <v>2.3099999999999999E-2</v>
      </c>
      <c r="H846">
        <v>3.2400000000000005E-2</v>
      </c>
      <c r="I846">
        <v>-5.9999999999999995E-4</v>
      </c>
      <c r="J846">
        <v>-4.1999999999999997E-3</v>
      </c>
      <c r="K846">
        <v>-1.7000000000000001E-2</v>
      </c>
    </row>
    <row r="847" spans="1:11" x14ac:dyDescent="0.25">
      <c r="A847" s="2">
        <v>41726</v>
      </c>
      <c r="B847">
        <v>-1.6000000000000001E-3</v>
      </c>
      <c r="C847">
        <v>1.4199999999999999E-2</v>
      </c>
      <c r="D847">
        <v>2.8999999999999998E-3</v>
      </c>
      <c r="E847">
        <v>-9.1000000000000004E-3</v>
      </c>
      <c r="F847">
        <v>2.2800000000000001E-2</v>
      </c>
      <c r="G847">
        <v>-3.4000000000000002E-3</v>
      </c>
      <c r="H847">
        <v>3.0700000000000002E-2</v>
      </c>
      <c r="I847">
        <v>-2.5000000000000001E-3</v>
      </c>
      <c r="J847">
        <v>-1.61E-2</v>
      </c>
      <c r="K847">
        <v>1.0200000000000001E-2</v>
      </c>
    </row>
    <row r="848" spans="1:11" x14ac:dyDescent="0.25">
      <c r="A848" s="2">
        <v>41729</v>
      </c>
      <c r="B848">
        <v>1.29E-2</v>
      </c>
      <c r="C848">
        <v>2.1600000000000001E-2</v>
      </c>
      <c r="D848">
        <v>-1.2999999999999999E-3</v>
      </c>
      <c r="E848">
        <v>8.1000000000000013E-3</v>
      </c>
      <c r="F848">
        <v>2.7000000000000001E-3</v>
      </c>
      <c r="G848">
        <v>-2.0000000000000001E-4</v>
      </c>
      <c r="H848">
        <v>0</v>
      </c>
      <c r="I848">
        <v>1.49E-2</v>
      </c>
      <c r="J848">
        <v>5.9999999999999995E-4</v>
      </c>
      <c r="K848">
        <v>1.14E-2</v>
      </c>
    </row>
    <row r="849" spans="1:11" x14ac:dyDescent="0.25">
      <c r="A849" s="2">
        <v>41730</v>
      </c>
      <c r="B849">
        <v>-1.8000000000000002E-2</v>
      </c>
      <c r="C849">
        <v>-2.46E-2</v>
      </c>
      <c r="D849">
        <v>-1.01E-2</v>
      </c>
      <c r="E849">
        <v>-0.02</v>
      </c>
      <c r="F849">
        <v>-7.6E-3</v>
      </c>
      <c r="G849">
        <v>-3.7000000000000002E-3</v>
      </c>
      <c r="H849">
        <v>2.6600000000000002E-2</v>
      </c>
      <c r="I849">
        <v>-3.5999999999999999E-3</v>
      </c>
      <c r="J849">
        <v>3.5999999999999999E-3</v>
      </c>
      <c r="K849">
        <v>1.2999999999999999E-3</v>
      </c>
    </row>
    <row r="850" spans="1:11" x14ac:dyDescent="0.25">
      <c r="A850" s="2">
        <v>41731</v>
      </c>
      <c r="B850">
        <v>2.9600000000000001E-2</v>
      </c>
      <c r="C850">
        <v>9.5999999999999992E-3</v>
      </c>
      <c r="D850">
        <v>4.0000000000000002E-4</v>
      </c>
      <c r="E850">
        <v>-1.67E-2</v>
      </c>
      <c r="F850">
        <v>1.2E-2</v>
      </c>
      <c r="G850">
        <v>4.1000000000000003E-3</v>
      </c>
      <c r="H850">
        <v>-1.9E-3</v>
      </c>
      <c r="I850">
        <v>2.0000000000000001E-4</v>
      </c>
      <c r="J850">
        <v>3.2000000000000001E-2</v>
      </c>
      <c r="K850">
        <v>2.8000000000000004E-3</v>
      </c>
    </row>
    <row r="851" spans="1:11" x14ac:dyDescent="0.25">
      <c r="A851" s="2">
        <v>41732</v>
      </c>
      <c r="B851">
        <v>-1.0700000000000001E-2</v>
      </c>
      <c r="C851">
        <v>-1.9199999999999998E-2</v>
      </c>
      <c r="D851">
        <v>-2.0300000000000002E-2</v>
      </c>
      <c r="E851">
        <v>5.7000000000000002E-3</v>
      </c>
      <c r="F851">
        <v>-2.64E-2</v>
      </c>
      <c r="G851">
        <v>-1.5600000000000001E-2</v>
      </c>
      <c r="H851">
        <v>7.6E-3</v>
      </c>
      <c r="I851">
        <v>2.0000000000000001E-4</v>
      </c>
      <c r="J851">
        <v>-2.3E-3</v>
      </c>
      <c r="K851">
        <v>-2.75E-2</v>
      </c>
    </row>
    <row r="852" spans="1:11" x14ac:dyDescent="0.25">
      <c r="A852" s="2">
        <v>41733</v>
      </c>
      <c r="B852">
        <v>-3.0999999999999999E-3</v>
      </c>
      <c r="C852">
        <v>-8.9999999999999998E-4</v>
      </c>
      <c r="D852">
        <v>2.2000000000000001E-3</v>
      </c>
      <c r="E852">
        <v>6.0999999999999995E-3</v>
      </c>
      <c r="F852">
        <v>-1.5100000000000001E-2</v>
      </c>
      <c r="G852">
        <v>-1.1899999999999999E-2</v>
      </c>
      <c r="H852">
        <v>1.32E-2</v>
      </c>
      <c r="I852">
        <v>-1.1000000000000001E-2</v>
      </c>
      <c r="J852">
        <v>3.4000000000000002E-2</v>
      </c>
      <c r="K852">
        <v>1.9E-3</v>
      </c>
    </row>
    <row r="853" spans="1:11" x14ac:dyDescent="0.25">
      <c r="A853" s="2">
        <v>41736</v>
      </c>
      <c r="B853">
        <v>1.3600000000000001E-2</v>
      </c>
      <c r="C853">
        <v>1.03E-2</v>
      </c>
      <c r="D853">
        <v>-1.8500000000000003E-2</v>
      </c>
      <c r="E853">
        <v>8.0000000000000002E-3</v>
      </c>
      <c r="F853">
        <v>1.61E-2</v>
      </c>
      <c r="G853">
        <v>3.8E-3</v>
      </c>
      <c r="H853">
        <v>2.3599999999999999E-2</v>
      </c>
      <c r="I853">
        <v>2.0000000000000001E-4</v>
      </c>
      <c r="J853">
        <v>-2.3300000000000001E-2</v>
      </c>
      <c r="K853">
        <v>1.11E-2</v>
      </c>
    </row>
    <row r="854" spans="1:11" x14ac:dyDescent="0.25">
      <c r="A854" s="2">
        <v>41737</v>
      </c>
      <c r="B854">
        <v>1.46E-2</v>
      </c>
      <c r="C854">
        <v>2.0999999999999999E-3</v>
      </c>
      <c r="D854">
        <v>4.0000000000000001E-3</v>
      </c>
      <c r="E854">
        <v>-2.0999999999999999E-3</v>
      </c>
      <c r="F854">
        <v>3.3599999999999998E-2</v>
      </c>
      <c r="G854">
        <v>2.5399999999999999E-2</v>
      </c>
      <c r="H854">
        <v>7.9000000000000008E-3</v>
      </c>
      <c r="I854">
        <v>2.0000000000000001E-4</v>
      </c>
      <c r="J854">
        <v>4.1000000000000003E-3</v>
      </c>
      <c r="K854">
        <v>5.6000000000000008E-3</v>
      </c>
    </row>
    <row r="855" spans="1:11" x14ac:dyDescent="0.25">
      <c r="A855" s="2">
        <v>41738</v>
      </c>
      <c r="B855">
        <v>-1.6000000000000001E-3</v>
      </c>
      <c r="C855">
        <v>-1.47E-2</v>
      </c>
      <c r="D855">
        <v>-1.14E-2</v>
      </c>
      <c r="E855">
        <v>1.7600000000000001E-2</v>
      </c>
      <c r="F855">
        <v>3.2000000000000002E-3</v>
      </c>
      <c r="G855">
        <v>-3.8E-3</v>
      </c>
      <c r="H855">
        <v>9.5999999999999992E-3</v>
      </c>
      <c r="I855">
        <v>2.0000000000000001E-4</v>
      </c>
      <c r="J855">
        <v>-2.3E-3</v>
      </c>
      <c r="K855">
        <v>-9.5999999999999992E-3</v>
      </c>
    </row>
    <row r="856" spans="1:11" x14ac:dyDescent="0.25">
      <c r="A856" s="2">
        <v>41739</v>
      </c>
      <c r="B856">
        <v>-4.0000000000000002E-4</v>
      </c>
      <c r="C856">
        <v>-1.2E-2</v>
      </c>
      <c r="D856">
        <v>-6.6E-3</v>
      </c>
      <c r="E856">
        <v>1.8E-3</v>
      </c>
      <c r="F856">
        <v>1.6899999999999998E-2</v>
      </c>
      <c r="G856">
        <v>-4.8999999999999998E-3</v>
      </c>
      <c r="H856">
        <v>-3.0000000000000001E-3</v>
      </c>
      <c r="I856">
        <v>-3.5999999999999999E-3</v>
      </c>
      <c r="J856">
        <v>-1.5100000000000001E-2</v>
      </c>
      <c r="K856">
        <v>-1.18E-2</v>
      </c>
    </row>
    <row r="857" spans="1:11" x14ac:dyDescent="0.25">
      <c r="A857" s="2">
        <v>41740</v>
      </c>
      <c r="B857">
        <v>1.6799999999999999E-2</v>
      </c>
      <c r="C857">
        <v>2.2000000000000001E-3</v>
      </c>
      <c r="D857">
        <v>1.2E-2</v>
      </c>
      <c r="E857">
        <v>2E-3</v>
      </c>
      <c r="F857">
        <v>-9.4000000000000004E-3</v>
      </c>
      <c r="G857">
        <v>-1.2999999999999999E-3</v>
      </c>
      <c r="H857">
        <v>5.4000000000000003E-3</v>
      </c>
      <c r="I857">
        <v>2.0000000000000001E-4</v>
      </c>
      <c r="J857">
        <v>-1.18E-2</v>
      </c>
      <c r="K857">
        <v>7.000000000000001E-3</v>
      </c>
    </row>
    <row r="858" spans="1:11" x14ac:dyDescent="0.25">
      <c r="A858" s="2">
        <v>41743</v>
      </c>
      <c r="B858">
        <v>-1.21E-2</v>
      </c>
      <c r="C858">
        <v>1.7399999999999999E-2</v>
      </c>
      <c r="D858">
        <v>4.0000000000000002E-4</v>
      </c>
      <c r="E858">
        <v>2.35E-2</v>
      </c>
      <c r="F858">
        <v>1.3800000000000002E-2</v>
      </c>
      <c r="G858">
        <v>2.5000000000000001E-3</v>
      </c>
      <c r="H858">
        <v>-7.0999999999999995E-3</v>
      </c>
      <c r="I858">
        <v>1.5300000000000001E-2</v>
      </c>
      <c r="J858">
        <v>-3.5999999999999999E-3</v>
      </c>
      <c r="K858">
        <v>1.1300000000000001E-2</v>
      </c>
    </row>
    <row r="859" spans="1:11" x14ac:dyDescent="0.25">
      <c r="A859" s="2">
        <v>41744</v>
      </c>
      <c r="B859">
        <v>1.6000000000000001E-3</v>
      </c>
      <c r="C859">
        <v>-1.6000000000000001E-3</v>
      </c>
      <c r="D859">
        <v>-2.7699999999999999E-2</v>
      </c>
      <c r="E859">
        <v>1.8600000000000002E-2</v>
      </c>
      <c r="F859">
        <v>-5.1000000000000004E-3</v>
      </c>
      <c r="G859">
        <v>0</v>
      </c>
      <c r="H859">
        <v>4.1999999999999997E-3</v>
      </c>
      <c r="I859">
        <v>7.6E-3</v>
      </c>
      <c r="J859">
        <v>-4.1999999999999997E-3</v>
      </c>
      <c r="K859">
        <v>-1.06E-2</v>
      </c>
    </row>
    <row r="860" spans="1:11" x14ac:dyDescent="0.25">
      <c r="A860" s="2">
        <v>41745</v>
      </c>
      <c r="B860">
        <v>2.2200000000000001E-2</v>
      </c>
      <c r="C860">
        <v>1.2E-2</v>
      </c>
      <c r="D860">
        <v>5.4000000000000003E-3</v>
      </c>
      <c r="E860">
        <v>5.6000000000000008E-3</v>
      </c>
      <c r="F860">
        <v>3.5099999999999999E-2</v>
      </c>
      <c r="G860">
        <v>2.63E-2</v>
      </c>
      <c r="H860">
        <v>-2.2600000000000002E-2</v>
      </c>
      <c r="I860">
        <v>2.0000000000000001E-4</v>
      </c>
      <c r="J860">
        <v>2.2800000000000001E-2</v>
      </c>
      <c r="K860">
        <v>1.9199999999999998E-2</v>
      </c>
    </row>
    <row r="861" spans="1:11" x14ac:dyDescent="0.25">
      <c r="A861" s="2">
        <v>41746</v>
      </c>
      <c r="B861">
        <v>2.0000000000000001E-4</v>
      </c>
      <c r="C861">
        <v>0</v>
      </c>
      <c r="D861">
        <v>0</v>
      </c>
      <c r="E861">
        <v>1E-4</v>
      </c>
      <c r="F861">
        <v>1E-4</v>
      </c>
      <c r="G861">
        <v>0</v>
      </c>
      <c r="H861">
        <v>0</v>
      </c>
      <c r="I861">
        <v>2.0000000000000001E-4</v>
      </c>
      <c r="J861">
        <v>0</v>
      </c>
      <c r="K861">
        <v>0</v>
      </c>
    </row>
    <row r="862" spans="1:11" x14ac:dyDescent="0.25">
      <c r="A862" s="2">
        <v>41747</v>
      </c>
      <c r="B862">
        <v>2.0000000000000001E-4</v>
      </c>
      <c r="C862">
        <v>0</v>
      </c>
      <c r="D862">
        <v>0</v>
      </c>
      <c r="E862">
        <v>1E-4</v>
      </c>
      <c r="F862">
        <v>1E-4</v>
      </c>
      <c r="G862">
        <v>0</v>
      </c>
      <c r="H862">
        <v>0</v>
      </c>
      <c r="I862">
        <v>2.0000000000000001E-4</v>
      </c>
      <c r="J862">
        <v>0</v>
      </c>
      <c r="K862">
        <v>0</v>
      </c>
    </row>
    <row r="863" spans="1:11" x14ac:dyDescent="0.25">
      <c r="A863" s="2">
        <v>41750</v>
      </c>
      <c r="B863">
        <v>-8.3000000000000001E-3</v>
      </c>
      <c r="C863">
        <v>-5.0000000000000001E-4</v>
      </c>
      <c r="D863">
        <v>4.1000000000000003E-3</v>
      </c>
      <c r="E863">
        <v>-1.9E-3</v>
      </c>
      <c r="F863">
        <v>-8.8999999999999999E-3</v>
      </c>
      <c r="G863">
        <v>-3.5999999999999999E-3</v>
      </c>
      <c r="H863">
        <v>5.9999999999999995E-4</v>
      </c>
      <c r="I863">
        <v>1.4999999999999999E-2</v>
      </c>
      <c r="J863">
        <v>-2.3E-3</v>
      </c>
      <c r="K863">
        <v>1.9E-3</v>
      </c>
    </row>
    <row r="864" spans="1:11" x14ac:dyDescent="0.25">
      <c r="A864" s="2">
        <v>41751</v>
      </c>
      <c r="B864">
        <v>1.3900000000000001E-2</v>
      </c>
      <c r="C864">
        <v>1.8E-3</v>
      </c>
      <c r="D864">
        <v>-1.3900000000000001E-2</v>
      </c>
      <c r="E864">
        <v>1.2E-2</v>
      </c>
      <c r="F864">
        <v>-9.0000000000000011E-3</v>
      </c>
      <c r="G864">
        <v>-1.9799999999999998E-2</v>
      </c>
      <c r="H864">
        <v>-5.5000000000000005E-3</v>
      </c>
      <c r="I864">
        <v>-7.0999999999999995E-3</v>
      </c>
      <c r="J864">
        <v>-6.5000000000000006E-3</v>
      </c>
      <c r="K864">
        <v>-2.9399999999999999E-2</v>
      </c>
    </row>
    <row r="865" spans="1:11" x14ac:dyDescent="0.25">
      <c r="A865" s="2">
        <v>41752</v>
      </c>
      <c r="B865">
        <v>-2.8999999999999998E-3</v>
      </c>
      <c r="C865">
        <v>-9.5000000000000015E-3</v>
      </c>
      <c r="D865">
        <v>-1.5900000000000001E-2</v>
      </c>
      <c r="E865">
        <v>-1.1899999999999999E-2</v>
      </c>
      <c r="F865">
        <v>-2.3999999999999998E-3</v>
      </c>
      <c r="G865">
        <v>-1.3900000000000001E-2</v>
      </c>
      <c r="H865">
        <v>1.8E-3</v>
      </c>
      <c r="I865">
        <v>1.6000000000000001E-3</v>
      </c>
      <c r="J865">
        <v>9.8999999999999991E-3</v>
      </c>
      <c r="K865">
        <v>-1.3100000000000001E-2</v>
      </c>
    </row>
    <row r="866" spans="1:11" x14ac:dyDescent="0.25">
      <c r="A866" s="2">
        <v>41753</v>
      </c>
      <c r="B866">
        <v>2.2000000000000001E-3</v>
      </c>
      <c r="C866">
        <v>-7.9000000000000008E-3</v>
      </c>
      <c r="D866">
        <v>6.0000000000000001E-3</v>
      </c>
      <c r="E866">
        <v>-6.8000000000000005E-3</v>
      </c>
      <c r="F866">
        <v>-1.6000000000000001E-3</v>
      </c>
      <c r="G866">
        <v>7.000000000000001E-3</v>
      </c>
      <c r="H866">
        <v>1.1000000000000001E-2</v>
      </c>
      <c r="I866">
        <v>2.81E-2</v>
      </c>
      <c r="J866">
        <v>-8.5000000000000006E-3</v>
      </c>
      <c r="K866">
        <v>4.0000000000000002E-4</v>
      </c>
    </row>
    <row r="867" spans="1:11" x14ac:dyDescent="0.25">
      <c r="A867" s="2">
        <v>41754</v>
      </c>
      <c r="B867">
        <v>-2.5999999999999999E-3</v>
      </c>
      <c r="C867">
        <v>-1.0200000000000001E-2</v>
      </c>
      <c r="D867">
        <v>-2.8900000000000002E-2</v>
      </c>
      <c r="E867">
        <v>-8.5000000000000006E-3</v>
      </c>
      <c r="F867">
        <v>-1.4499999999999999E-2</v>
      </c>
      <c r="G867">
        <v>-9.300000000000001E-3</v>
      </c>
      <c r="H867">
        <v>-9.1000000000000004E-3</v>
      </c>
      <c r="I867">
        <v>-3.4000000000000002E-3</v>
      </c>
      <c r="J867">
        <v>3.0999999999999999E-3</v>
      </c>
      <c r="K867">
        <v>-2.7600000000000003E-2</v>
      </c>
    </row>
    <row r="868" spans="1:11" x14ac:dyDescent="0.25">
      <c r="A868" s="2">
        <v>41757</v>
      </c>
      <c r="B868">
        <v>1.1500000000000002E-2</v>
      </c>
      <c r="C868">
        <v>8.6E-3</v>
      </c>
      <c r="D868">
        <v>-5.1999999999999998E-3</v>
      </c>
      <c r="E868">
        <v>9.5999999999999992E-3</v>
      </c>
      <c r="F868">
        <v>-3.5000000000000005E-3</v>
      </c>
      <c r="G868">
        <v>-2.5000000000000001E-3</v>
      </c>
      <c r="H868">
        <v>-3.4200000000000001E-2</v>
      </c>
      <c r="I868">
        <v>-1.4199999999999999E-2</v>
      </c>
      <c r="J868">
        <v>-1.78E-2</v>
      </c>
      <c r="K868">
        <v>-1.95E-2</v>
      </c>
    </row>
    <row r="869" spans="1:11" x14ac:dyDescent="0.25">
      <c r="A869" s="2">
        <v>41758</v>
      </c>
      <c r="B869">
        <v>-3.7000000000000005E-2</v>
      </c>
      <c r="C869">
        <v>2.81E-2</v>
      </c>
      <c r="D869">
        <v>2.52E-2</v>
      </c>
      <c r="E869">
        <v>2.3E-3</v>
      </c>
      <c r="F869">
        <v>2.52E-2</v>
      </c>
      <c r="G869">
        <v>5.4000000000000003E-3</v>
      </c>
      <c r="H869">
        <v>2.6499999999999999E-2</v>
      </c>
      <c r="I869">
        <v>3.8E-3</v>
      </c>
      <c r="J869">
        <v>2.3099999999999999E-2</v>
      </c>
      <c r="K869">
        <v>-7.4000000000000003E-3</v>
      </c>
    </row>
    <row r="870" spans="1:11" x14ac:dyDescent="0.25">
      <c r="A870" s="2">
        <v>41759</v>
      </c>
      <c r="B870">
        <v>-2.7099999999999999E-2</v>
      </c>
      <c r="C870">
        <v>-1.2999999999999999E-3</v>
      </c>
      <c r="D870">
        <v>6.2600000000000003E-2</v>
      </c>
      <c r="E870">
        <v>2.5300000000000003E-2</v>
      </c>
      <c r="F870">
        <v>1.3300000000000001E-2</v>
      </c>
      <c r="G870">
        <v>-1.4000000000000002E-3</v>
      </c>
      <c r="H870">
        <v>3.7000000000000002E-3</v>
      </c>
      <c r="I870">
        <v>1.46E-2</v>
      </c>
      <c r="J870">
        <v>2.07E-2</v>
      </c>
      <c r="K870">
        <v>-1.2500000000000001E-2</v>
      </c>
    </row>
    <row r="871" spans="1:11" x14ac:dyDescent="0.25">
      <c r="A871" s="2">
        <v>41760</v>
      </c>
      <c r="B871">
        <v>2.0000000000000001E-4</v>
      </c>
      <c r="C871">
        <v>0</v>
      </c>
      <c r="D871">
        <v>0</v>
      </c>
      <c r="E871">
        <v>1E-4</v>
      </c>
      <c r="F871">
        <v>1E-4</v>
      </c>
      <c r="G871">
        <v>0</v>
      </c>
      <c r="H871">
        <v>0</v>
      </c>
      <c r="I871">
        <v>2.0000000000000001E-4</v>
      </c>
      <c r="J871">
        <v>0</v>
      </c>
      <c r="K871">
        <v>0</v>
      </c>
    </row>
    <row r="872" spans="1:11" x14ac:dyDescent="0.25">
      <c r="A872" s="2">
        <v>41761</v>
      </c>
      <c r="B872">
        <v>4.3299999999999998E-2</v>
      </c>
      <c r="C872">
        <v>4.1299999999999996E-2</v>
      </c>
      <c r="D872">
        <v>6.0999999999999995E-3</v>
      </c>
      <c r="E872">
        <v>-4.5999999999999999E-3</v>
      </c>
      <c r="F872">
        <v>1.3800000000000002E-2</v>
      </c>
      <c r="G872">
        <v>1.61E-2</v>
      </c>
      <c r="H872">
        <v>2.3300000000000001E-2</v>
      </c>
      <c r="I872">
        <v>-3.5200000000000002E-2</v>
      </c>
      <c r="J872">
        <v>9.0000000000000011E-3</v>
      </c>
      <c r="K872">
        <v>2.4300000000000002E-2</v>
      </c>
    </row>
    <row r="873" spans="1:11" x14ac:dyDescent="0.25">
      <c r="A873" s="2">
        <v>41764</v>
      </c>
      <c r="B873">
        <v>-2.0999999999999999E-3</v>
      </c>
      <c r="C873">
        <v>-3.3E-3</v>
      </c>
      <c r="D873">
        <v>6.5000000000000006E-3</v>
      </c>
      <c r="E873">
        <v>-1.1500000000000002E-2</v>
      </c>
      <c r="F873">
        <v>-4.5000000000000005E-3</v>
      </c>
      <c r="G873">
        <v>-6.4000000000000003E-3</v>
      </c>
      <c r="H873">
        <v>0</v>
      </c>
      <c r="I873">
        <v>1.1599999999999999E-2</v>
      </c>
      <c r="J873">
        <v>-5.9999999999999995E-4</v>
      </c>
      <c r="K873">
        <v>3.5000000000000005E-3</v>
      </c>
    </row>
    <row r="874" spans="1:11" x14ac:dyDescent="0.25">
      <c r="A874" s="2">
        <v>41765</v>
      </c>
      <c r="B874">
        <v>4.1999999999999997E-3</v>
      </c>
      <c r="C874">
        <v>2.8000000000000004E-3</v>
      </c>
      <c r="D874">
        <v>-6.5000000000000006E-3</v>
      </c>
      <c r="E874">
        <v>-4.8999999999999998E-3</v>
      </c>
      <c r="F874">
        <v>1.4199999999999999E-2</v>
      </c>
      <c r="G874">
        <v>2.3900000000000001E-2</v>
      </c>
      <c r="H874">
        <v>-2.64E-2</v>
      </c>
      <c r="I874">
        <v>6.7000000000000002E-3</v>
      </c>
      <c r="J874">
        <v>-7.0999999999999995E-3</v>
      </c>
      <c r="K874">
        <v>2.0000000000000001E-4</v>
      </c>
    </row>
    <row r="875" spans="1:11" x14ac:dyDescent="0.25">
      <c r="A875" s="2">
        <v>41766</v>
      </c>
      <c r="B875">
        <v>1.2500000000000001E-2</v>
      </c>
      <c r="C875">
        <v>5.6000000000000008E-3</v>
      </c>
      <c r="D875">
        <v>8.2000000000000007E-3</v>
      </c>
      <c r="E875">
        <v>1.9299999999999998E-2</v>
      </c>
      <c r="F875">
        <v>2.35E-2</v>
      </c>
      <c r="G875">
        <v>2.8199999999999999E-2</v>
      </c>
      <c r="H875">
        <v>-8.6E-3</v>
      </c>
      <c r="I875">
        <v>-1.8000000000000002E-2</v>
      </c>
      <c r="J875">
        <v>2.3999999999999998E-3</v>
      </c>
      <c r="K875">
        <v>4.1999999999999997E-3</v>
      </c>
    </row>
    <row r="876" spans="1:11" x14ac:dyDescent="0.25">
      <c r="A876" s="2">
        <v>41767</v>
      </c>
      <c r="B876">
        <v>-8.9999999999999998E-4</v>
      </c>
      <c r="C876">
        <v>2.8999999999999998E-3</v>
      </c>
      <c r="D876">
        <v>-8.2000000000000007E-3</v>
      </c>
      <c r="E876">
        <v>-8.1000000000000013E-3</v>
      </c>
      <c r="F876">
        <v>-2.5000000000000001E-3</v>
      </c>
      <c r="G876">
        <v>-7.000000000000001E-4</v>
      </c>
      <c r="H876">
        <v>1.1200000000000002E-2</v>
      </c>
      <c r="I876">
        <v>2.0000000000000001E-4</v>
      </c>
      <c r="J876">
        <v>0</v>
      </c>
      <c r="K876">
        <v>-6.7000000000000002E-3</v>
      </c>
    </row>
    <row r="877" spans="1:11" x14ac:dyDescent="0.25">
      <c r="A877" s="2">
        <v>41768</v>
      </c>
      <c r="B877">
        <v>1.21E-2</v>
      </c>
      <c r="C877">
        <v>7.9000000000000008E-3</v>
      </c>
      <c r="D877">
        <v>-7.4000000000000003E-3</v>
      </c>
      <c r="E877">
        <v>1.2999999999999999E-3</v>
      </c>
      <c r="F877">
        <v>5.8999999999999999E-3</v>
      </c>
      <c r="G877">
        <v>6.0000000000000001E-3</v>
      </c>
      <c r="H877">
        <v>-6.8000000000000005E-3</v>
      </c>
      <c r="I877">
        <v>2.0000000000000001E-4</v>
      </c>
      <c r="J877">
        <v>-3.1E-2</v>
      </c>
      <c r="K877">
        <v>2E-3</v>
      </c>
    </row>
    <row r="878" spans="1:11" x14ac:dyDescent="0.25">
      <c r="A878" s="2">
        <v>41771</v>
      </c>
      <c r="B878">
        <v>-5.1000000000000004E-3</v>
      </c>
      <c r="C878">
        <v>6.6E-3</v>
      </c>
      <c r="D878">
        <v>1.9199999999999998E-2</v>
      </c>
      <c r="E878">
        <v>7.000000000000001E-4</v>
      </c>
      <c r="F878">
        <v>1.3900000000000001E-2</v>
      </c>
      <c r="G878">
        <v>4.8999999999999998E-3</v>
      </c>
      <c r="H878">
        <v>-3.0999999999999999E-3</v>
      </c>
      <c r="I878">
        <v>-9.1000000000000004E-3</v>
      </c>
      <c r="J878">
        <v>1.41E-2</v>
      </c>
      <c r="K878">
        <v>-5.9999999999999995E-4</v>
      </c>
    </row>
    <row r="879" spans="1:11" x14ac:dyDescent="0.25">
      <c r="A879" s="2">
        <v>41772</v>
      </c>
      <c r="B879">
        <v>1.34E-2</v>
      </c>
      <c r="C879">
        <v>2.5000000000000001E-3</v>
      </c>
      <c r="D879">
        <v>-9.0000000000000011E-3</v>
      </c>
      <c r="E879">
        <v>-4.0000000000000002E-4</v>
      </c>
      <c r="F879">
        <v>5.0000000000000001E-3</v>
      </c>
      <c r="G879">
        <v>1.04E-2</v>
      </c>
      <c r="H879">
        <v>-1.1999999999999999E-3</v>
      </c>
      <c r="I879">
        <v>5.7999999999999996E-3</v>
      </c>
      <c r="J879">
        <v>5.5000000000000005E-3</v>
      </c>
      <c r="K879">
        <v>-3.2000000000000002E-3</v>
      </c>
    </row>
    <row r="880" spans="1:11" x14ac:dyDescent="0.25">
      <c r="A880" s="2">
        <v>41773</v>
      </c>
      <c r="B880">
        <v>4.4000000000000003E-3</v>
      </c>
      <c r="C880">
        <v>-4.1000000000000003E-3</v>
      </c>
      <c r="D880">
        <v>-4.7999999999999996E-3</v>
      </c>
      <c r="E880">
        <v>-1.7000000000000001E-3</v>
      </c>
      <c r="F880">
        <v>3.5000000000000005E-3</v>
      </c>
      <c r="G880">
        <v>-8.6E-3</v>
      </c>
      <c r="H880">
        <v>-5.9999999999999995E-4</v>
      </c>
      <c r="I880">
        <v>9.1000000000000004E-3</v>
      </c>
      <c r="J880">
        <v>-1.9900000000000001E-2</v>
      </c>
      <c r="K880">
        <v>-1E-3</v>
      </c>
    </row>
    <row r="881" spans="1:11" x14ac:dyDescent="0.25">
      <c r="A881" s="2">
        <v>41774</v>
      </c>
      <c r="B881">
        <v>-3.1800000000000002E-2</v>
      </c>
      <c r="C881">
        <v>-2.0300000000000002E-2</v>
      </c>
      <c r="D881">
        <v>-2.52E-2</v>
      </c>
      <c r="E881">
        <v>7.0999999999999995E-3</v>
      </c>
      <c r="F881">
        <v>-2.87E-2</v>
      </c>
      <c r="G881">
        <v>-1.8100000000000002E-2</v>
      </c>
      <c r="H881">
        <v>-1.7399999999999999E-2</v>
      </c>
      <c r="I881">
        <v>-5.0000000000000001E-3</v>
      </c>
      <c r="J881">
        <v>-9.7999999999999997E-3</v>
      </c>
      <c r="K881">
        <v>1.4000000000000002E-3</v>
      </c>
    </row>
    <row r="882" spans="1:11" x14ac:dyDescent="0.25">
      <c r="A882" s="2">
        <v>41775</v>
      </c>
      <c r="B882">
        <v>1.0500000000000001E-2</v>
      </c>
      <c r="C882">
        <v>9.7000000000000003E-3</v>
      </c>
      <c r="D882">
        <v>1.2E-2</v>
      </c>
      <c r="E882">
        <v>8.9999999999999998E-4</v>
      </c>
      <c r="F882">
        <v>1.04E-2</v>
      </c>
      <c r="G882">
        <v>7.9000000000000008E-3</v>
      </c>
      <c r="H882">
        <v>9.5000000000000015E-3</v>
      </c>
      <c r="I882">
        <v>2.0000000000000001E-4</v>
      </c>
      <c r="J882">
        <v>9.8999999999999991E-3</v>
      </c>
      <c r="K882">
        <v>4.5000000000000005E-3</v>
      </c>
    </row>
    <row r="883" spans="1:11" x14ac:dyDescent="0.25">
      <c r="A883" s="2">
        <v>41778</v>
      </c>
      <c r="B883">
        <v>-3.8E-3</v>
      </c>
      <c r="C883">
        <v>1.8100000000000002E-2</v>
      </c>
      <c r="D883">
        <v>1.23E-2</v>
      </c>
      <c r="E883">
        <v>1.4800000000000001E-2</v>
      </c>
      <c r="F883">
        <v>-8.3999999999999995E-3</v>
      </c>
      <c r="G883">
        <v>-4.4000000000000003E-3</v>
      </c>
      <c r="H883">
        <v>4.4000000000000003E-3</v>
      </c>
      <c r="I883">
        <v>2.0000000000000001E-4</v>
      </c>
      <c r="J883">
        <v>-4.8999999999999998E-3</v>
      </c>
      <c r="K883">
        <v>-1.6000000000000001E-3</v>
      </c>
    </row>
    <row r="884" spans="1:11" x14ac:dyDescent="0.25">
      <c r="A884" s="2">
        <v>41779</v>
      </c>
      <c r="B884">
        <v>2.5000000000000001E-3</v>
      </c>
      <c r="C884">
        <v>1.2999999999999999E-3</v>
      </c>
      <c r="D884">
        <v>-6.5000000000000006E-3</v>
      </c>
      <c r="E884">
        <v>2.7000000000000001E-3</v>
      </c>
      <c r="F884">
        <v>-4.1000000000000003E-3</v>
      </c>
      <c r="G884">
        <v>-3.9000000000000003E-3</v>
      </c>
      <c r="H884">
        <v>-1.43E-2</v>
      </c>
      <c r="I884">
        <v>2.0000000000000001E-4</v>
      </c>
      <c r="J884">
        <v>-2.5000000000000001E-3</v>
      </c>
      <c r="K884">
        <v>5.9999999999999995E-4</v>
      </c>
    </row>
    <row r="885" spans="1:11" x14ac:dyDescent="0.25">
      <c r="A885" s="2">
        <v>41780</v>
      </c>
      <c r="B885">
        <v>-8.6E-3</v>
      </c>
      <c r="C885">
        <v>-1.6000000000000001E-3</v>
      </c>
      <c r="D885">
        <v>-1.23E-2</v>
      </c>
      <c r="E885">
        <v>-4.8999999999999998E-3</v>
      </c>
      <c r="F885">
        <v>-6.3E-3</v>
      </c>
      <c r="G885">
        <v>-1.8E-3</v>
      </c>
      <c r="H885">
        <v>8.2000000000000007E-3</v>
      </c>
      <c r="I885">
        <v>-5.4000000000000003E-3</v>
      </c>
      <c r="J885">
        <v>6.1999999999999998E-3</v>
      </c>
      <c r="K885">
        <v>2.0000000000000001E-4</v>
      </c>
    </row>
    <row r="886" spans="1:11" x14ac:dyDescent="0.25">
      <c r="A886" s="2">
        <v>41781</v>
      </c>
      <c r="B886">
        <v>3.3E-3</v>
      </c>
      <c r="C886">
        <v>6.0000000000000001E-3</v>
      </c>
      <c r="D886">
        <v>-7.4999999999999997E-3</v>
      </c>
      <c r="E886">
        <v>-6.1999999999999998E-3</v>
      </c>
      <c r="F886">
        <v>-1.6000000000000001E-3</v>
      </c>
      <c r="G886">
        <v>-3.2000000000000002E-3</v>
      </c>
      <c r="H886">
        <v>-1.2999999999999999E-3</v>
      </c>
      <c r="I886">
        <v>5.7000000000000002E-3</v>
      </c>
      <c r="J886">
        <v>6.8000000000000005E-3</v>
      </c>
      <c r="K886">
        <v>-4.7999999999999996E-3</v>
      </c>
    </row>
    <row r="887" spans="1:11" x14ac:dyDescent="0.25">
      <c r="A887" s="2">
        <v>41782</v>
      </c>
      <c r="B887">
        <v>-7.4999999999999997E-3</v>
      </c>
      <c r="C887">
        <v>4.1999999999999997E-3</v>
      </c>
      <c r="D887">
        <v>-6.3E-3</v>
      </c>
      <c r="E887">
        <v>1.1999999999999999E-3</v>
      </c>
      <c r="F887">
        <v>-7.7000000000000002E-3</v>
      </c>
      <c r="G887">
        <v>-6.0000000000000001E-3</v>
      </c>
      <c r="H887">
        <v>-9.4000000000000004E-3</v>
      </c>
      <c r="I887">
        <v>2.0000000000000001E-4</v>
      </c>
      <c r="J887">
        <v>8.6E-3</v>
      </c>
      <c r="K887">
        <v>3.0999999999999999E-3</v>
      </c>
    </row>
    <row r="888" spans="1:11" x14ac:dyDescent="0.25">
      <c r="A888" s="2">
        <v>41785</v>
      </c>
      <c r="B888">
        <v>8.0000000000000002E-3</v>
      </c>
      <c r="C888">
        <v>-4.8999999999999998E-3</v>
      </c>
      <c r="D888">
        <v>7.1999999999999998E-3</v>
      </c>
      <c r="E888">
        <v>5.1000000000000004E-3</v>
      </c>
      <c r="F888">
        <v>1.2199999999999999E-2</v>
      </c>
      <c r="G888">
        <v>9.1000000000000004E-3</v>
      </c>
      <c r="H888">
        <v>-1.9E-3</v>
      </c>
      <c r="I888">
        <v>2.0000000000000001E-4</v>
      </c>
      <c r="J888">
        <v>6.7000000000000002E-3</v>
      </c>
      <c r="K888">
        <v>2.3999999999999998E-3</v>
      </c>
    </row>
    <row r="889" spans="1:11" x14ac:dyDescent="0.25">
      <c r="A889" s="2">
        <v>41786</v>
      </c>
      <c r="B889">
        <v>-1E-4</v>
      </c>
      <c r="C889">
        <v>2.0499999999999997E-2</v>
      </c>
      <c r="D889">
        <v>7.6E-3</v>
      </c>
      <c r="E889">
        <v>-6.0000000000000001E-3</v>
      </c>
      <c r="F889">
        <v>-1.01E-2</v>
      </c>
      <c r="G889">
        <v>-9.8999999999999991E-3</v>
      </c>
      <c r="H889">
        <v>-5.9999999999999995E-4</v>
      </c>
      <c r="I889">
        <v>1.9000000000000003E-2</v>
      </c>
      <c r="J889">
        <v>4.1999999999999997E-3</v>
      </c>
      <c r="K889">
        <v>-2.3999999999999998E-3</v>
      </c>
    </row>
    <row r="890" spans="1:11" x14ac:dyDescent="0.25">
      <c r="A890" s="2">
        <v>41787</v>
      </c>
      <c r="B890">
        <v>2.1299999999999999E-2</v>
      </c>
      <c r="C890">
        <v>-5.1999999999999998E-3</v>
      </c>
      <c r="D890">
        <v>1.46E-2</v>
      </c>
      <c r="E890">
        <v>1.4000000000000002E-3</v>
      </c>
      <c r="F890">
        <v>1.1599999999999999E-2</v>
      </c>
      <c r="G890">
        <v>-7.000000000000001E-3</v>
      </c>
      <c r="H890">
        <v>-1.9E-3</v>
      </c>
      <c r="I890">
        <v>3.8E-3</v>
      </c>
      <c r="J890">
        <v>8.3999999999999995E-3</v>
      </c>
      <c r="K890">
        <v>-1.4800000000000001E-2</v>
      </c>
    </row>
    <row r="891" spans="1:11" x14ac:dyDescent="0.25">
      <c r="A891" s="2">
        <v>41788</v>
      </c>
      <c r="B891">
        <v>8.8000000000000005E-3</v>
      </c>
      <c r="C891">
        <v>3.5000000000000005E-3</v>
      </c>
      <c r="D891">
        <v>-5.7000000000000002E-3</v>
      </c>
      <c r="E891">
        <v>-7.4000000000000003E-3</v>
      </c>
      <c r="F891">
        <v>-9.8999999999999991E-3</v>
      </c>
      <c r="G891">
        <v>4.0000000000000001E-3</v>
      </c>
      <c r="H891">
        <v>-5.9999999999999995E-4</v>
      </c>
      <c r="I891">
        <v>1.7899999999999999E-2</v>
      </c>
      <c r="J891">
        <v>-2.3999999999999998E-3</v>
      </c>
      <c r="K891">
        <v>8.9999999999999998E-4</v>
      </c>
    </row>
    <row r="892" spans="1:11" x14ac:dyDescent="0.25">
      <c r="A892" s="2">
        <v>41789</v>
      </c>
      <c r="B892">
        <v>-2.6099999999999998E-2</v>
      </c>
      <c r="C892">
        <v>-2.1499999999999998E-2</v>
      </c>
      <c r="D892">
        <v>4.0000000000000002E-4</v>
      </c>
      <c r="E892">
        <v>7.8000000000000005E-3</v>
      </c>
      <c r="F892">
        <v>-1.4999999999999999E-2</v>
      </c>
      <c r="G892">
        <v>-1.6899999999999998E-2</v>
      </c>
      <c r="H892">
        <v>-1.21E-2</v>
      </c>
      <c r="I892">
        <v>1.3000000000000001E-2</v>
      </c>
      <c r="J892">
        <v>-1.2500000000000001E-2</v>
      </c>
      <c r="K892">
        <v>1.5900000000000001E-2</v>
      </c>
    </row>
    <row r="893" spans="1:11" x14ac:dyDescent="0.25">
      <c r="A893" s="2">
        <v>41792</v>
      </c>
      <c r="B893">
        <v>1.44E-2</v>
      </c>
      <c r="C893">
        <v>2.1000000000000001E-2</v>
      </c>
      <c r="D893">
        <v>4.4000000000000003E-3</v>
      </c>
      <c r="E893">
        <v>7.7000000000000002E-3</v>
      </c>
      <c r="F893">
        <v>1.8100000000000002E-2</v>
      </c>
      <c r="G893">
        <v>1.47E-2</v>
      </c>
      <c r="H893">
        <v>-1.55E-2</v>
      </c>
      <c r="I893">
        <v>1.6000000000000001E-3</v>
      </c>
      <c r="J893">
        <v>9.1000000000000004E-3</v>
      </c>
      <c r="K893">
        <v>-5.6000000000000008E-3</v>
      </c>
    </row>
    <row r="894" spans="1:11" x14ac:dyDescent="0.25">
      <c r="A894" s="2">
        <v>41793</v>
      </c>
      <c r="B894">
        <v>1.1699999999999999E-2</v>
      </c>
      <c r="C894">
        <v>-1.3800000000000002E-2</v>
      </c>
      <c r="D894">
        <v>2.23E-2</v>
      </c>
      <c r="E894">
        <v>-1.9E-3</v>
      </c>
      <c r="F894">
        <v>-2.9999999999999997E-4</v>
      </c>
      <c r="G894">
        <v>1.3000000000000001E-2</v>
      </c>
      <c r="H894">
        <v>-8.5000000000000006E-3</v>
      </c>
      <c r="I894">
        <v>2.0000000000000001E-4</v>
      </c>
      <c r="J894">
        <v>1.8E-3</v>
      </c>
      <c r="K894">
        <v>2.2000000000000002E-2</v>
      </c>
    </row>
    <row r="895" spans="1:11" x14ac:dyDescent="0.25">
      <c r="A895" s="2">
        <v>41794</v>
      </c>
      <c r="B895">
        <v>-6.4000000000000003E-3</v>
      </c>
      <c r="C895">
        <v>-6.6E-3</v>
      </c>
      <c r="D895">
        <v>4.7000000000000002E-3</v>
      </c>
      <c r="E895">
        <v>1.2800000000000001E-2</v>
      </c>
      <c r="F895">
        <v>-7.9000000000000008E-3</v>
      </c>
      <c r="G895">
        <v>-1.1999999999999999E-3</v>
      </c>
      <c r="H895">
        <v>-3.3E-3</v>
      </c>
      <c r="I895">
        <v>4.0000000000000001E-3</v>
      </c>
      <c r="J895">
        <v>-6.6E-3</v>
      </c>
      <c r="K895">
        <v>-6.5000000000000006E-3</v>
      </c>
    </row>
    <row r="896" spans="1:11" x14ac:dyDescent="0.25">
      <c r="A896" s="2">
        <v>41795</v>
      </c>
      <c r="B896">
        <v>-2.8999999999999998E-3</v>
      </c>
      <c r="C896">
        <v>2.2000000000000001E-3</v>
      </c>
      <c r="D896">
        <v>6.4000000000000003E-3</v>
      </c>
      <c r="E896">
        <v>1.3000000000000001E-2</v>
      </c>
      <c r="F896">
        <v>-1.3900000000000001E-2</v>
      </c>
      <c r="G896">
        <v>2.2000000000000001E-3</v>
      </c>
      <c r="H896">
        <v>4.0000000000000001E-3</v>
      </c>
      <c r="I896">
        <v>2.7800000000000002E-2</v>
      </c>
      <c r="J896">
        <v>0</v>
      </c>
      <c r="K896">
        <v>-1.03E-2</v>
      </c>
    </row>
    <row r="897" spans="1:11" x14ac:dyDescent="0.25">
      <c r="A897" s="2">
        <v>41796</v>
      </c>
      <c r="B897">
        <v>5.1999999999999998E-3</v>
      </c>
      <c r="C897">
        <v>4.8999999999999998E-3</v>
      </c>
      <c r="D897">
        <v>3.5900000000000001E-2</v>
      </c>
      <c r="E897">
        <v>7.6E-3</v>
      </c>
      <c r="F897">
        <v>1.3900000000000001E-2</v>
      </c>
      <c r="G897">
        <v>5.1999999999999998E-3</v>
      </c>
      <c r="H897">
        <v>1.06E-2</v>
      </c>
      <c r="I897">
        <v>-5.3E-3</v>
      </c>
      <c r="J897">
        <v>1.4999999999999999E-2</v>
      </c>
      <c r="K897">
        <v>-5.4000000000000003E-3</v>
      </c>
    </row>
    <row r="898" spans="1:11" x14ac:dyDescent="0.25">
      <c r="A898" s="2">
        <v>41799</v>
      </c>
      <c r="B898">
        <v>6.3E-3</v>
      </c>
      <c r="C898">
        <v>1.1999999999999999E-3</v>
      </c>
      <c r="D898">
        <v>4.0000000000000002E-4</v>
      </c>
      <c r="E898">
        <v>2.5000000000000001E-2</v>
      </c>
      <c r="F898">
        <v>1.29E-2</v>
      </c>
      <c r="G898">
        <v>3.3E-3</v>
      </c>
      <c r="H898">
        <v>5.8999999999999999E-3</v>
      </c>
      <c r="I898">
        <v>-1.1999999999999999E-3</v>
      </c>
      <c r="J898">
        <v>1.0700000000000001E-2</v>
      </c>
      <c r="K898">
        <v>4.7000000000000002E-3</v>
      </c>
    </row>
    <row r="899" spans="1:11" x14ac:dyDescent="0.25">
      <c r="A899" s="2">
        <v>41800</v>
      </c>
      <c r="B899">
        <v>1.8200000000000001E-2</v>
      </c>
      <c r="C899">
        <v>1.32E-2</v>
      </c>
      <c r="D899">
        <v>1.8800000000000001E-2</v>
      </c>
      <c r="E899">
        <v>1.06E-2</v>
      </c>
      <c r="F899">
        <v>-5.7000000000000002E-3</v>
      </c>
      <c r="G899">
        <v>-1.2E-2</v>
      </c>
      <c r="H899">
        <v>3.1200000000000002E-2</v>
      </c>
      <c r="I899">
        <v>-7.000000000000001E-3</v>
      </c>
      <c r="J899">
        <v>3.2800000000000003E-2</v>
      </c>
      <c r="K899">
        <v>1E-3</v>
      </c>
    </row>
    <row r="900" spans="1:11" x14ac:dyDescent="0.25">
      <c r="A900" s="2">
        <v>41801</v>
      </c>
      <c r="B900">
        <v>1.3500000000000002E-2</v>
      </c>
      <c r="C900">
        <v>-5.9999999999999995E-4</v>
      </c>
      <c r="D900">
        <v>-1.6000000000000001E-3</v>
      </c>
      <c r="E900">
        <v>2.8999999999999998E-3</v>
      </c>
      <c r="F900">
        <v>-1.5E-3</v>
      </c>
      <c r="G900">
        <v>4.5999999999999999E-3</v>
      </c>
      <c r="H900">
        <v>6.9000000000000008E-3</v>
      </c>
      <c r="I900">
        <v>-2.0000000000000001E-4</v>
      </c>
      <c r="J900">
        <v>-1.1899999999999999E-2</v>
      </c>
      <c r="K900">
        <v>-3.5999999999999999E-3</v>
      </c>
    </row>
    <row r="901" spans="1:11" x14ac:dyDescent="0.25">
      <c r="A901" s="2">
        <v>41802</v>
      </c>
      <c r="B901">
        <v>-6.5000000000000006E-3</v>
      </c>
      <c r="C901">
        <v>-7.000000000000001E-4</v>
      </c>
      <c r="D901">
        <v>-6.4000000000000003E-3</v>
      </c>
      <c r="E901">
        <v>-2.8999999999999998E-3</v>
      </c>
      <c r="F901">
        <v>-1.37E-2</v>
      </c>
      <c r="G901">
        <v>-1.23E-2</v>
      </c>
      <c r="H901">
        <v>3.0999999999999999E-3</v>
      </c>
      <c r="I901">
        <v>-6.0999999999999995E-3</v>
      </c>
      <c r="J901">
        <v>-1.55E-2</v>
      </c>
      <c r="K901">
        <v>-2.8000000000000004E-3</v>
      </c>
    </row>
    <row r="902" spans="1:11" x14ac:dyDescent="0.25">
      <c r="A902" s="2">
        <v>41803</v>
      </c>
      <c r="B902">
        <v>-1.14E-2</v>
      </c>
      <c r="C902">
        <v>-8.6999999999999994E-3</v>
      </c>
      <c r="D902">
        <v>-1.4499999999999999E-2</v>
      </c>
      <c r="E902">
        <v>-1.7600000000000001E-2</v>
      </c>
      <c r="F902">
        <v>-2.1000000000000001E-2</v>
      </c>
      <c r="G902">
        <v>-7.000000000000001E-4</v>
      </c>
      <c r="H902">
        <v>-8.1000000000000013E-3</v>
      </c>
      <c r="I902">
        <v>-1.03E-2</v>
      </c>
      <c r="J902">
        <v>-2.8999999999999998E-3</v>
      </c>
      <c r="K902">
        <v>-2E-3</v>
      </c>
    </row>
    <row r="903" spans="1:11" x14ac:dyDescent="0.25">
      <c r="A903" s="2">
        <v>41806</v>
      </c>
      <c r="B903">
        <v>2.6099999999999998E-2</v>
      </c>
      <c r="C903">
        <v>7.000000000000001E-4</v>
      </c>
      <c r="D903">
        <v>-7.000000000000001E-3</v>
      </c>
      <c r="E903">
        <v>3.8E-3</v>
      </c>
      <c r="F903">
        <v>-5.0000000000000001E-3</v>
      </c>
      <c r="G903">
        <v>-7.4000000000000003E-3</v>
      </c>
      <c r="H903">
        <v>-2.2000000000000002E-2</v>
      </c>
      <c r="I903">
        <v>2.0000000000000001E-4</v>
      </c>
      <c r="J903">
        <v>3.5000000000000005E-3</v>
      </c>
      <c r="K903">
        <v>6.5000000000000006E-3</v>
      </c>
    </row>
    <row r="904" spans="1:11" x14ac:dyDescent="0.25">
      <c r="A904" s="2">
        <v>41807</v>
      </c>
      <c r="B904">
        <v>4.4000000000000003E-3</v>
      </c>
      <c r="C904">
        <v>5.3E-3</v>
      </c>
      <c r="D904">
        <v>5.0000000000000001E-3</v>
      </c>
      <c r="E904">
        <v>5.9999999999999995E-4</v>
      </c>
      <c r="F904">
        <v>-8.0000000000000002E-3</v>
      </c>
      <c r="G904">
        <v>-4.5999999999999999E-3</v>
      </c>
      <c r="H904">
        <v>1.29E-2</v>
      </c>
      <c r="I904">
        <v>2.0000000000000001E-4</v>
      </c>
      <c r="J904">
        <v>-5.9999999999999995E-4</v>
      </c>
      <c r="K904">
        <v>2.3999999999999998E-3</v>
      </c>
    </row>
    <row r="905" spans="1:11" x14ac:dyDescent="0.25">
      <c r="A905" s="2">
        <v>41808</v>
      </c>
      <c r="B905">
        <v>8.8999999999999999E-3</v>
      </c>
      <c r="C905">
        <v>5.5000000000000005E-3</v>
      </c>
      <c r="D905">
        <v>2.75E-2</v>
      </c>
      <c r="E905">
        <v>-3.2000000000000002E-3</v>
      </c>
      <c r="F905">
        <v>-1.7000000000000001E-3</v>
      </c>
      <c r="G905">
        <v>1.46E-2</v>
      </c>
      <c r="H905">
        <v>4.4000000000000003E-3</v>
      </c>
      <c r="I905">
        <v>3.7000000000000002E-3</v>
      </c>
      <c r="J905">
        <v>9.300000000000001E-3</v>
      </c>
      <c r="K905">
        <v>6.4000000000000003E-3</v>
      </c>
    </row>
    <row r="906" spans="1:11" x14ac:dyDescent="0.25">
      <c r="A906" s="2">
        <v>41809</v>
      </c>
      <c r="B906">
        <v>2.7000000000000003E-2</v>
      </c>
      <c r="C906">
        <v>9.7999999999999997E-3</v>
      </c>
      <c r="D906">
        <v>-6.0000000000000001E-3</v>
      </c>
      <c r="E906">
        <v>-1.6500000000000001E-2</v>
      </c>
      <c r="F906">
        <v>4.5000000000000005E-3</v>
      </c>
      <c r="G906">
        <v>8.0000000000000002E-3</v>
      </c>
      <c r="H906">
        <v>1.14E-2</v>
      </c>
      <c r="I906">
        <v>-3.0000000000000001E-3</v>
      </c>
      <c r="J906">
        <v>1.1599999999999999E-2</v>
      </c>
      <c r="K906">
        <v>-1.2699999999999999E-2</v>
      </c>
    </row>
    <row r="907" spans="1:11" x14ac:dyDescent="0.25">
      <c r="A907" s="2">
        <v>41810</v>
      </c>
      <c r="B907">
        <v>2.3700000000000002E-2</v>
      </c>
      <c r="C907">
        <v>8.0000000000000004E-4</v>
      </c>
      <c r="D907">
        <v>5.6000000000000008E-3</v>
      </c>
      <c r="E907">
        <v>-3.7000000000000002E-3</v>
      </c>
      <c r="F907">
        <v>8.0000000000000004E-4</v>
      </c>
      <c r="G907">
        <v>-1.7100000000000001E-2</v>
      </c>
      <c r="H907">
        <v>-5.9999999999999995E-4</v>
      </c>
      <c r="I907">
        <v>2.4399999999999998E-2</v>
      </c>
      <c r="J907">
        <v>-9.1000000000000004E-3</v>
      </c>
      <c r="K907">
        <v>5.8999999999999999E-3</v>
      </c>
    </row>
    <row r="908" spans="1:11" x14ac:dyDescent="0.25">
      <c r="A908" s="2">
        <v>41813</v>
      </c>
      <c r="B908">
        <v>-7.3000000000000001E-3</v>
      </c>
      <c r="C908">
        <v>-4.8999999999999998E-3</v>
      </c>
      <c r="D908">
        <v>-1.0800000000000001E-2</v>
      </c>
      <c r="E908">
        <v>1.23E-2</v>
      </c>
      <c r="F908">
        <v>1.0500000000000001E-2</v>
      </c>
      <c r="G908">
        <v>5.0000000000000001E-4</v>
      </c>
      <c r="H908">
        <v>-5.6000000000000008E-3</v>
      </c>
      <c r="I908">
        <v>1.04E-2</v>
      </c>
      <c r="J908">
        <v>-2.3E-3</v>
      </c>
      <c r="K908">
        <v>-3.0000000000000001E-3</v>
      </c>
    </row>
    <row r="909" spans="1:11" x14ac:dyDescent="0.25">
      <c r="A909" s="2">
        <v>41814</v>
      </c>
      <c r="B909">
        <v>-5.9999999999999995E-4</v>
      </c>
      <c r="C909">
        <v>-2.0000000000000001E-4</v>
      </c>
      <c r="D909">
        <v>4.4000000000000003E-3</v>
      </c>
      <c r="E909">
        <v>1.2199999999999999E-2</v>
      </c>
      <c r="F909">
        <v>-1.4000000000000002E-3</v>
      </c>
      <c r="G909">
        <v>-2.5000000000000001E-3</v>
      </c>
      <c r="H909">
        <v>-7.4999999999999997E-3</v>
      </c>
      <c r="I909">
        <v>1.7100000000000001E-2</v>
      </c>
      <c r="J909">
        <v>-6.4000000000000003E-3</v>
      </c>
      <c r="K909">
        <v>-7.000000000000001E-3</v>
      </c>
    </row>
    <row r="910" spans="1:11" x14ac:dyDescent="0.25">
      <c r="A910" s="2">
        <v>41815</v>
      </c>
      <c r="B910">
        <v>-1.24E-2</v>
      </c>
      <c r="C910">
        <v>-5.0000000000000001E-4</v>
      </c>
      <c r="D910">
        <v>1.1699999999999999E-2</v>
      </c>
      <c r="E910">
        <v>-1.1300000000000001E-2</v>
      </c>
      <c r="F910">
        <v>1.8800000000000001E-2</v>
      </c>
      <c r="G910">
        <v>1.09E-2</v>
      </c>
      <c r="H910">
        <v>1.0800000000000001E-2</v>
      </c>
      <c r="I910">
        <v>5.5000000000000005E-3</v>
      </c>
      <c r="J910">
        <v>-4.7000000000000002E-3</v>
      </c>
      <c r="K910">
        <v>-1.8800000000000001E-2</v>
      </c>
    </row>
    <row r="911" spans="1:11" x14ac:dyDescent="0.25">
      <c r="A911" s="2">
        <v>41816</v>
      </c>
      <c r="B911">
        <v>-1.7399999999999999E-2</v>
      </c>
      <c r="C911">
        <v>-1.3000000000000001E-2</v>
      </c>
      <c r="D911">
        <v>-2.3099999999999999E-2</v>
      </c>
      <c r="E911">
        <v>-1.29E-2</v>
      </c>
      <c r="F911">
        <v>6.4000000000000003E-3</v>
      </c>
      <c r="G911">
        <v>-1.24E-2</v>
      </c>
      <c r="H911">
        <v>-8.8000000000000005E-3</v>
      </c>
      <c r="I911">
        <v>1.14E-2</v>
      </c>
      <c r="J911">
        <v>5.3E-3</v>
      </c>
      <c r="K911">
        <v>-2.8000000000000004E-3</v>
      </c>
    </row>
    <row r="912" spans="1:11" x14ac:dyDescent="0.25">
      <c r="A912" s="2">
        <v>41817</v>
      </c>
      <c r="B912">
        <v>-8.9999999999999998E-4</v>
      </c>
      <c r="C912">
        <v>-2.3599999999999999E-2</v>
      </c>
      <c r="D912">
        <v>5.3E-3</v>
      </c>
      <c r="E912">
        <v>-4.5999999999999999E-3</v>
      </c>
      <c r="F912">
        <v>-2.5999999999999999E-3</v>
      </c>
      <c r="G912">
        <v>0</v>
      </c>
      <c r="H912">
        <v>-1.77E-2</v>
      </c>
      <c r="I912">
        <v>2.1499999999999998E-2</v>
      </c>
      <c r="J912">
        <v>-5.1999999999999998E-3</v>
      </c>
      <c r="K912">
        <v>5.0000000000000001E-4</v>
      </c>
    </row>
    <row r="913" spans="1:11" x14ac:dyDescent="0.25">
      <c r="A913" s="2">
        <v>41820</v>
      </c>
      <c r="B913">
        <v>4.0000000000000002E-4</v>
      </c>
      <c r="C913">
        <v>7.6E-3</v>
      </c>
      <c r="D913">
        <v>1.21E-2</v>
      </c>
      <c r="E913">
        <v>1.8200000000000001E-2</v>
      </c>
      <c r="F913">
        <v>-5.5000000000000005E-3</v>
      </c>
      <c r="G913">
        <v>-9.5000000000000015E-3</v>
      </c>
      <c r="H913">
        <v>1.7399999999999999E-2</v>
      </c>
      <c r="I913">
        <v>1.04E-2</v>
      </c>
      <c r="J913">
        <v>4.1000000000000003E-3</v>
      </c>
      <c r="K913">
        <v>4.4000000000000003E-3</v>
      </c>
    </row>
    <row r="914" spans="1:11" x14ac:dyDescent="0.25">
      <c r="A914" s="2">
        <v>41821</v>
      </c>
      <c r="B914">
        <v>-9.1999999999999998E-3</v>
      </c>
      <c r="C914">
        <v>-7.4000000000000003E-3</v>
      </c>
      <c r="D914">
        <v>3.0800000000000001E-2</v>
      </c>
      <c r="E914">
        <v>1.9400000000000001E-2</v>
      </c>
      <c r="F914">
        <v>-1.24E-2</v>
      </c>
      <c r="G914">
        <v>-3.8E-3</v>
      </c>
      <c r="H914">
        <v>3.2000000000000002E-3</v>
      </c>
      <c r="I914">
        <v>-1.1000000000000001E-3</v>
      </c>
      <c r="J914">
        <v>1.1599999999999999E-2</v>
      </c>
      <c r="K914">
        <v>-3.5000000000000005E-3</v>
      </c>
    </row>
    <row r="915" spans="1:11" x14ac:dyDescent="0.25">
      <c r="A915" s="2">
        <v>41822</v>
      </c>
      <c r="B915">
        <v>9.8999999999999991E-3</v>
      </c>
      <c r="C915">
        <v>1.3600000000000001E-2</v>
      </c>
      <c r="D915">
        <v>1.8600000000000002E-2</v>
      </c>
      <c r="E915">
        <v>-2E-3</v>
      </c>
      <c r="F915">
        <v>1.4000000000000002E-2</v>
      </c>
      <c r="G915">
        <v>1.7600000000000001E-2</v>
      </c>
      <c r="H915">
        <v>-3.2000000000000002E-3</v>
      </c>
      <c r="I915">
        <v>8.0000000000000004E-4</v>
      </c>
      <c r="J915">
        <v>1.09E-2</v>
      </c>
      <c r="K915">
        <v>1.3100000000000001E-2</v>
      </c>
    </row>
    <row r="916" spans="1:11" x14ac:dyDescent="0.25">
      <c r="A916" s="2">
        <v>41823</v>
      </c>
      <c r="B916">
        <v>5.6000000000000008E-3</v>
      </c>
      <c r="C916">
        <v>1.3500000000000002E-2</v>
      </c>
      <c r="D916">
        <v>1.7899999999999999E-2</v>
      </c>
      <c r="E916">
        <v>4.0000000000000002E-4</v>
      </c>
      <c r="F916">
        <v>1.6799999999999999E-2</v>
      </c>
      <c r="G916">
        <v>1.52E-2</v>
      </c>
      <c r="H916">
        <v>6.3E-3</v>
      </c>
      <c r="I916">
        <v>4.53E-2</v>
      </c>
      <c r="J916">
        <v>5.7000000000000002E-3</v>
      </c>
      <c r="K916">
        <v>1.1500000000000002E-2</v>
      </c>
    </row>
    <row r="917" spans="1:11" x14ac:dyDescent="0.25">
      <c r="A917" s="2">
        <v>41824</v>
      </c>
      <c r="B917">
        <v>-4.5000000000000005E-3</v>
      </c>
      <c r="C917">
        <v>-4.3E-3</v>
      </c>
      <c r="D917">
        <v>2.58E-2</v>
      </c>
      <c r="E917">
        <v>1.8E-3</v>
      </c>
      <c r="F917">
        <v>-3.4000000000000002E-3</v>
      </c>
      <c r="G917">
        <v>-2.3E-3</v>
      </c>
      <c r="H917">
        <v>-5.9999999999999995E-4</v>
      </c>
      <c r="I917">
        <v>-3.5000000000000005E-3</v>
      </c>
      <c r="J917">
        <v>5.9999999999999995E-4</v>
      </c>
      <c r="K917">
        <v>3.5000000000000005E-3</v>
      </c>
    </row>
    <row r="918" spans="1:11" x14ac:dyDescent="0.25">
      <c r="A918" s="2">
        <v>41827</v>
      </c>
      <c r="B918">
        <v>3.0000000000000001E-3</v>
      </c>
      <c r="C918">
        <v>-9.1999999999999998E-3</v>
      </c>
      <c r="D918">
        <v>2.2600000000000002E-2</v>
      </c>
      <c r="E918">
        <v>-3.4000000000000002E-3</v>
      </c>
      <c r="F918">
        <v>4.7000000000000002E-3</v>
      </c>
      <c r="G918">
        <v>-8.6999999999999994E-3</v>
      </c>
      <c r="H918">
        <v>-1.9E-3</v>
      </c>
      <c r="I918">
        <v>-1.4000000000000002E-3</v>
      </c>
      <c r="J918">
        <v>-7.9000000000000008E-3</v>
      </c>
      <c r="K918">
        <v>-6.0000000000000001E-3</v>
      </c>
    </row>
    <row r="919" spans="1:11" x14ac:dyDescent="0.25">
      <c r="A919" s="2">
        <v>41828</v>
      </c>
      <c r="B919">
        <v>-8.0000000000000004E-4</v>
      </c>
      <c r="C919">
        <v>5.3E-3</v>
      </c>
      <c r="D919">
        <v>1.03E-2</v>
      </c>
      <c r="E919">
        <v>7.0999999999999995E-3</v>
      </c>
      <c r="F919">
        <v>-7.6E-3</v>
      </c>
      <c r="G919">
        <v>-5.0000000000000001E-4</v>
      </c>
      <c r="H919">
        <v>8.2000000000000007E-3</v>
      </c>
      <c r="I919">
        <v>2.5999999999999999E-3</v>
      </c>
      <c r="J919">
        <v>-8.0000000000000002E-3</v>
      </c>
      <c r="K919">
        <v>-4.5999999999999999E-3</v>
      </c>
    </row>
    <row r="920" spans="1:11" x14ac:dyDescent="0.25">
      <c r="A920" s="2">
        <v>41829</v>
      </c>
      <c r="B920">
        <v>6.7000000000000002E-3</v>
      </c>
      <c r="C920">
        <v>-1.8100000000000002E-2</v>
      </c>
      <c r="D920">
        <v>-1.09E-2</v>
      </c>
      <c r="E920">
        <v>-3.0999999999999999E-3</v>
      </c>
      <c r="F920">
        <v>0</v>
      </c>
      <c r="G920">
        <v>-1.1000000000000001E-2</v>
      </c>
      <c r="H920">
        <v>-3.8E-3</v>
      </c>
      <c r="I920">
        <v>7.000000000000001E-4</v>
      </c>
      <c r="J920">
        <v>-1.1000000000000001E-3</v>
      </c>
      <c r="K920">
        <v>-1.0700000000000001E-2</v>
      </c>
    </row>
    <row r="921" spans="1:11" x14ac:dyDescent="0.25">
      <c r="A921" s="2">
        <v>41830</v>
      </c>
      <c r="B921">
        <v>-7.4999999999999997E-3</v>
      </c>
      <c r="C921">
        <v>-8.2000000000000007E-3</v>
      </c>
      <c r="D921">
        <v>-4.5999999999999999E-3</v>
      </c>
      <c r="E921">
        <v>-9.5000000000000015E-3</v>
      </c>
      <c r="F921">
        <v>7.4000000000000003E-3</v>
      </c>
      <c r="G921">
        <v>-4.7999999999999996E-3</v>
      </c>
      <c r="H921">
        <v>1.2999999999999999E-3</v>
      </c>
      <c r="I921">
        <v>1E-4</v>
      </c>
      <c r="J921">
        <v>-2.3E-3</v>
      </c>
      <c r="K921">
        <v>3.3E-3</v>
      </c>
    </row>
    <row r="922" spans="1:11" x14ac:dyDescent="0.25">
      <c r="A922" s="2">
        <v>41831</v>
      </c>
      <c r="B922">
        <v>-5.5000000000000005E-3</v>
      </c>
      <c r="C922">
        <v>-8.0000000000000002E-3</v>
      </c>
      <c r="D922">
        <v>-3.8399999999999997E-2</v>
      </c>
      <c r="E922">
        <v>-8.0000000000000002E-3</v>
      </c>
      <c r="F922">
        <v>-9.8999999999999991E-3</v>
      </c>
      <c r="G922">
        <v>-5.1999999999999998E-3</v>
      </c>
      <c r="H922">
        <v>-1.5700000000000002E-2</v>
      </c>
      <c r="I922">
        <v>-2.0000000000000001E-4</v>
      </c>
      <c r="J922">
        <v>-1.04E-2</v>
      </c>
      <c r="K922">
        <v>6.4000000000000003E-3</v>
      </c>
    </row>
    <row r="923" spans="1:11" x14ac:dyDescent="0.25">
      <c r="A923" s="2">
        <v>41834</v>
      </c>
      <c r="B923">
        <v>1.3000000000000001E-2</v>
      </c>
      <c r="C923">
        <v>6.8000000000000005E-3</v>
      </c>
      <c r="D923">
        <v>1.3100000000000001E-2</v>
      </c>
      <c r="E923">
        <v>2.3399999999999997E-2</v>
      </c>
      <c r="F923">
        <v>7.4999999999999997E-3</v>
      </c>
      <c r="G923">
        <v>1.8500000000000003E-2</v>
      </c>
      <c r="H923">
        <v>-7.6E-3</v>
      </c>
      <c r="I923">
        <v>1E-4</v>
      </c>
      <c r="J923">
        <v>1.11E-2</v>
      </c>
      <c r="K923">
        <v>3.0999999999999999E-3</v>
      </c>
    </row>
    <row r="924" spans="1:11" x14ac:dyDescent="0.25">
      <c r="A924" s="2">
        <v>41835</v>
      </c>
      <c r="B924">
        <v>-2.0999999999999999E-3</v>
      </c>
      <c r="C924">
        <v>-5.7999999999999996E-3</v>
      </c>
      <c r="D924">
        <v>-1.5100000000000001E-2</v>
      </c>
      <c r="E924">
        <v>-1.77E-2</v>
      </c>
      <c r="F924">
        <v>-3.2000000000000002E-3</v>
      </c>
      <c r="G924">
        <v>5.9999999999999995E-4</v>
      </c>
      <c r="H924">
        <v>5.9999999999999995E-4</v>
      </c>
      <c r="I924">
        <v>6.5000000000000006E-3</v>
      </c>
      <c r="J924">
        <v>-1.1500000000000002E-2</v>
      </c>
      <c r="K924">
        <v>-7.4999999999999997E-3</v>
      </c>
    </row>
    <row r="925" spans="1:11" x14ac:dyDescent="0.25">
      <c r="A925" s="2">
        <v>41836</v>
      </c>
      <c r="B925">
        <v>1.7000000000000001E-3</v>
      </c>
      <c r="C925">
        <v>1.1999999999999999E-3</v>
      </c>
      <c r="D925">
        <v>-9.0000000000000011E-3</v>
      </c>
      <c r="E925">
        <v>7.000000000000001E-4</v>
      </c>
      <c r="F925">
        <v>1.3800000000000002E-2</v>
      </c>
      <c r="G925">
        <v>1.72E-2</v>
      </c>
      <c r="H925">
        <v>7.7000000000000002E-3</v>
      </c>
      <c r="I925">
        <v>1E-4</v>
      </c>
      <c r="J925">
        <v>0</v>
      </c>
      <c r="K925">
        <v>1.7000000000000001E-2</v>
      </c>
    </row>
    <row r="926" spans="1:11" x14ac:dyDescent="0.25">
      <c r="A926" s="2">
        <v>41837</v>
      </c>
      <c r="B926">
        <v>-1.37E-2</v>
      </c>
      <c r="C926">
        <v>9.7000000000000003E-3</v>
      </c>
      <c r="D926">
        <v>5.3E-3</v>
      </c>
      <c r="E926">
        <v>1.9799999999999998E-2</v>
      </c>
      <c r="F926">
        <v>-7.3000000000000001E-3</v>
      </c>
      <c r="G926">
        <v>-2.3999999999999998E-3</v>
      </c>
      <c r="H926">
        <v>2.5000000000000001E-3</v>
      </c>
      <c r="I926">
        <v>-2.3E-3</v>
      </c>
      <c r="J926">
        <v>-1.8700000000000001E-2</v>
      </c>
      <c r="K926">
        <v>-3.8E-3</v>
      </c>
    </row>
    <row r="927" spans="1:11" x14ac:dyDescent="0.25">
      <c r="A927" s="2">
        <v>41838</v>
      </c>
      <c r="B927">
        <v>2E-3</v>
      </c>
      <c r="C927">
        <v>8.3000000000000001E-3</v>
      </c>
      <c r="D927">
        <v>3.15E-2</v>
      </c>
      <c r="E927">
        <v>2.8999999999999998E-2</v>
      </c>
      <c r="F927">
        <v>7.3000000000000001E-3</v>
      </c>
      <c r="G927">
        <v>1.1899999999999999E-2</v>
      </c>
      <c r="H927">
        <v>-1.2999999999999999E-3</v>
      </c>
      <c r="I927">
        <v>1.2999999999999999E-3</v>
      </c>
      <c r="J927">
        <v>2.0199999999999999E-2</v>
      </c>
      <c r="K927">
        <v>-3.8E-3</v>
      </c>
    </row>
    <row r="928" spans="1:11" x14ac:dyDescent="0.25">
      <c r="A928" s="2">
        <v>41841</v>
      </c>
      <c r="B928">
        <v>-1.1000000000000001E-3</v>
      </c>
      <c r="C928">
        <v>-5.4000000000000003E-3</v>
      </c>
      <c r="D928">
        <v>4.4000000000000003E-3</v>
      </c>
      <c r="E928">
        <v>2.0999999999999999E-3</v>
      </c>
      <c r="F928">
        <v>-4.0000000000000001E-3</v>
      </c>
      <c r="G928">
        <v>4.7000000000000002E-3</v>
      </c>
      <c r="H928">
        <v>-2.5000000000000001E-3</v>
      </c>
      <c r="I928">
        <v>-1.3800000000000002E-2</v>
      </c>
      <c r="J928">
        <v>-1.2800000000000001E-2</v>
      </c>
      <c r="K928">
        <v>7.3000000000000001E-3</v>
      </c>
    </row>
    <row r="929" spans="1:11" x14ac:dyDescent="0.25">
      <c r="A929" s="2">
        <v>41842</v>
      </c>
      <c r="B929">
        <v>-1.47E-2</v>
      </c>
      <c r="C929">
        <v>-8.0000000000000004E-4</v>
      </c>
      <c r="D929">
        <v>1.3800000000000002E-2</v>
      </c>
      <c r="E929">
        <v>-8.9999999999999998E-4</v>
      </c>
      <c r="F929">
        <v>-4.1999999999999997E-3</v>
      </c>
      <c r="G929">
        <v>8.0000000000000004E-4</v>
      </c>
      <c r="H929">
        <v>5.9999999999999995E-4</v>
      </c>
      <c r="I929">
        <v>1.24E-2</v>
      </c>
      <c r="J929">
        <v>0</v>
      </c>
      <c r="K929">
        <v>3.0800000000000001E-2</v>
      </c>
    </row>
    <row r="930" spans="1:11" x14ac:dyDescent="0.25">
      <c r="A930" s="2">
        <v>41843</v>
      </c>
      <c r="B930">
        <v>4.1999999999999997E-3</v>
      </c>
      <c r="C930">
        <v>-8.2000000000000007E-3</v>
      </c>
      <c r="D930">
        <v>3.5999999999999999E-3</v>
      </c>
      <c r="E930">
        <v>8.0000000000000002E-3</v>
      </c>
      <c r="F930">
        <v>1E-4</v>
      </c>
      <c r="G930">
        <v>4.3E-3</v>
      </c>
      <c r="H930">
        <v>7.000000000000001E-3</v>
      </c>
      <c r="I930">
        <v>1E-4</v>
      </c>
      <c r="J930">
        <v>-2.3999999999999998E-3</v>
      </c>
      <c r="K930">
        <v>-9.8999999999999991E-3</v>
      </c>
    </row>
    <row r="931" spans="1:11" x14ac:dyDescent="0.25">
      <c r="A931" s="2">
        <v>41844</v>
      </c>
      <c r="B931">
        <v>2.2099999999999998E-2</v>
      </c>
      <c r="C931">
        <v>5.0000000000000001E-4</v>
      </c>
      <c r="D931">
        <v>1.4199999999999999E-2</v>
      </c>
      <c r="E931">
        <v>-7.0999999999999995E-3</v>
      </c>
      <c r="F931">
        <v>2.8000000000000004E-3</v>
      </c>
      <c r="G931">
        <v>1.3100000000000001E-2</v>
      </c>
      <c r="H931">
        <v>-2.5000000000000001E-3</v>
      </c>
      <c r="I931">
        <v>-1.1699999999999999E-2</v>
      </c>
      <c r="J931">
        <v>-4.1000000000000003E-3</v>
      </c>
      <c r="K931">
        <v>-9.0000000000000011E-3</v>
      </c>
    </row>
    <row r="932" spans="1:11" x14ac:dyDescent="0.25">
      <c r="A932" s="2">
        <v>41845</v>
      </c>
      <c r="B932">
        <v>1.03E-2</v>
      </c>
      <c r="C932">
        <v>-1.18E-2</v>
      </c>
      <c r="D932">
        <v>7.000000000000001E-4</v>
      </c>
      <c r="E932">
        <v>1.8E-3</v>
      </c>
      <c r="F932">
        <v>-1.46E-2</v>
      </c>
      <c r="G932">
        <v>-3.39E-2</v>
      </c>
      <c r="H932">
        <v>2.7300000000000001E-2</v>
      </c>
      <c r="I932">
        <v>1.21E-2</v>
      </c>
      <c r="J932">
        <v>-5.9999999999999995E-4</v>
      </c>
      <c r="K932">
        <v>8.0000000000000004E-4</v>
      </c>
    </row>
    <row r="933" spans="1:11" x14ac:dyDescent="0.25">
      <c r="A933" s="2">
        <v>41848</v>
      </c>
      <c r="B933">
        <v>1.9100000000000002E-2</v>
      </c>
      <c r="C933">
        <v>5.7999999999999996E-3</v>
      </c>
      <c r="D933">
        <v>-1.47E-2</v>
      </c>
      <c r="E933">
        <v>1.18E-2</v>
      </c>
      <c r="F933">
        <v>7.0999999999999995E-3</v>
      </c>
      <c r="G933">
        <v>-7.4999999999999997E-3</v>
      </c>
      <c r="H933">
        <v>-3.0999999999999999E-3</v>
      </c>
      <c r="I933">
        <v>1E-4</v>
      </c>
      <c r="J933">
        <v>-1.0700000000000001E-2</v>
      </c>
      <c r="K933">
        <v>-2.0000000000000001E-4</v>
      </c>
    </row>
    <row r="934" spans="1:11" x14ac:dyDescent="0.25">
      <c r="A934" s="2">
        <v>41849</v>
      </c>
      <c r="B934">
        <v>3.0300000000000004E-2</v>
      </c>
      <c r="C934">
        <v>-2.7000000000000001E-3</v>
      </c>
      <c r="D934">
        <v>4.5999999999999999E-3</v>
      </c>
      <c r="E934">
        <v>2.3E-3</v>
      </c>
      <c r="F934">
        <v>-1.11E-2</v>
      </c>
      <c r="G934">
        <v>-2.8999999999999998E-3</v>
      </c>
      <c r="H934">
        <v>0</v>
      </c>
      <c r="I934">
        <v>1.0800000000000001E-2</v>
      </c>
      <c r="J934">
        <v>-5.9999999999999995E-4</v>
      </c>
      <c r="K934">
        <v>-1.4000000000000002E-2</v>
      </c>
    </row>
    <row r="935" spans="1:11" x14ac:dyDescent="0.25">
      <c r="A935" s="2">
        <v>41850</v>
      </c>
      <c r="B935">
        <v>-1.4499999999999999E-2</v>
      </c>
      <c r="C935">
        <v>-1.1599999999999999E-2</v>
      </c>
      <c r="D935">
        <v>-3.6900000000000002E-2</v>
      </c>
      <c r="E935">
        <v>-6.9000000000000008E-3</v>
      </c>
      <c r="F935">
        <v>-1.6300000000000002E-2</v>
      </c>
      <c r="G935">
        <v>2.0000000000000001E-4</v>
      </c>
      <c r="H935">
        <v>-5.9999999999999995E-4</v>
      </c>
      <c r="I935">
        <v>-3.8E-3</v>
      </c>
      <c r="J935">
        <v>4.1999999999999997E-3</v>
      </c>
      <c r="K935">
        <v>-5.9999999999999995E-4</v>
      </c>
    </row>
    <row r="936" spans="1:11" x14ac:dyDescent="0.25">
      <c r="A936" s="2">
        <v>41851</v>
      </c>
      <c r="B936">
        <v>-3.3E-3</v>
      </c>
      <c r="C936">
        <v>-1.61E-2</v>
      </c>
      <c r="D936">
        <v>-1.95E-2</v>
      </c>
      <c r="E936">
        <v>-6.4000000000000003E-3</v>
      </c>
      <c r="F936">
        <v>-2.5699999999999997E-2</v>
      </c>
      <c r="G936">
        <v>2.8999999999999998E-3</v>
      </c>
      <c r="H936">
        <v>-1.18E-2</v>
      </c>
      <c r="I936">
        <v>-9.5000000000000015E-3</v>
      </c>
      <c r="J936">
        <v>-7.8000000000000005E-3</v>
      </c>
      <c r="K936">
        <v>-1.9100000000000002E-2</v>
      </c>
    </row>
    <row r="937" spans="1:11" x14ac:dyDescent="0.25">
      <c r="A937" s="2">
        <v>41852</v>
      </c>
      <c r="B937">
        <v>2.1000000000000001E-2</v>
      </c>
      <c r="C937">
        <v>2.3300000000000001E-2</v>
      </c>
      <c r="D937">
        <v>-2.3599999999999999E-2</v>
      </c>
      <c r="E937">
        <v>1.06E-2</v>
      </c>
      <c r="F937">
        <v>1.8600000000000002E-2</v>
      </c>
      <c r="G937">
        <v>-4.1000000000000003E-3</v>
      </c>
      <c r="H937">
        <v>-1.0700000000000001E-2</v>
      </c>
      <c r="I937">
        <v>1.0800000000000001E-2</v>
      </c>
      <c r="J937">
        <v>-7.1999999999999998E-3</v>
      </c>
      <c r="K937">
        <v>-3.9000000000000003E-3</v>
      </c>
    </row>
    <row r="938" spans="1:11" x14ac:dyDescent="0.25">
      <c r="A938" s="2">
        <v>41855</v>
      </c>
      <c r="B938">
        <v>2.2099999999999998E-2</v>
      </c>
      <c r="C938">
        <v>2.23E-2</v>
      </c>
      <c r="D938">
        <v>7.4900000000000008E-2</v>
      </c>
      <c r="E938">
        <v>-7.3000000000000001E-3</v>
      </c>
      <c r="F938">
        <v>5.5000000000000005E-3</v>
      </c>
      <c r="G938">
        <v>1.8800000000000001E-2</v>
      </c>
      <c r="H938">
        <v>-5.1000000000000004E-3</v>
      </c>
      <c r="I938">
        <v>-4.4000000000000003E-3</v>
      </c>
      <c r="J938">
        <v>6.7000000000000002E-3</v>
      </c>
      <c r="K938">
        <v>5.1999999999999998E-3</v>
      </c>
    </row>
    <row r="939" spans="1:11" x14ac:dyDescent="0.25">
      <c r="A939" s="2">
        <v>41856</v>
      </c>
      <c r="B939">
        <v>-5.3E-3</v>
      </c>
      <c r="C939">
        <v>8.0000000000000004E-4</v>
      </c>
      <c r="D939">
        <v>-6.8000000000000005E-3</v>
      </c>
      <c r="E939">
        <v>0.02</v>
      </c>
      <c r="F939">
        <v>2.3999999999999998E-3</v>
      </c>
      <c r="G939">
        <v>-3.5000000000000005E-3</v>
      </c>
      <c r="H939">
        <v>-1.2999999999999999E-3</v>
      </c>
      <c r="I939">
        <v>-2.8999999999999998E-3</v>
      </c>
      <c r="J939">
        <v>1.8E-3</v>
      </c>
      <c r="K939">
        <v>1.26E-2</v>
      </c>
    </row>
    <row r="940" spans="1:11" x14ac:dyDescent="0.25">
      <c r="A940" s="2">
        <v>41857</v>
      </c>
      <c r="B940">
        <v>-2.3000000000000003E-2</v>
      </c>
      <c r="C940">
        <v>5.7000000000000002E-3</v>
      </c>
      <c r="D940">
        <v>-1.44E-2</v>
      </c>
      <c r="E940">
        <v>-1.21E-2</v>
      </c>
      <c r="F940">
        <v>1.6000000000000001E-3</v>
      </c>
      <c r="G940">
        <v>-4.3E-3</v>
      </c>
      <c r="H940">
        <v>4.5000000000000005E-3</v>
      </c>
      <c r="I940">
        <v>-5.0000000000000001E-4</v>
      </c>
      <c r="J940">
        <v>5.9999999999999995E-4</v>
      </c>
      <c r="K940">
        <v>-4.5999999999999999E-3</v>
      </c>
    </row>
    <row r="941" spans="1:11" x14ac:dyDescent="0.25">
      <c r="A941" s="2">
        <v>41858</v>
      </c>
      <c r="B941">
        <v>1.7600000000000001E-2</v>
      </c>
      <c r="C941">
        <v>-6.3E-3</v>
      </c>
      <c r="D941">
        <v>6.6E-3</v>
      </c>
      <c r="E941">
        <v>-6.4000000000000003E-3</v>
      </c>
      <c r="F941">
        <v>-5.4000000000000003E-3</v>
      </c>
      <c r="G941">
        <v>-9.5000000000000015E-3</v>
      </c>
      <c r="H941">
        <v>-1.2699999999999999E-2</v>
      </c>
      <c r="I941">
        <v>1E-4</v>
      </c>
      <c r="J941">
        <v>-4.1999999999999997E-3</v>
      </c>
      <c r="K941">
        <v>1.5700000000000002E-2</v>
      </c>
    </row>
    <row r="942" spans="1:11" x14ac:dyDescent="0.25">
      <c r="A942" s="2">
        <v>41859</v>
      </c>
      <c r="B942">
        <v>-1.2999999999999999E-3</v>
      </c>
      <c r="C942">
        <v>-9.7999999999999997E-3</v>
      </c>
      <c r="D942">
        <v>1.34E-2</v>
      </c>
      <c r="E942">
        <v>-5.9999999999999995E-4</v>
      </c>
      <c r="F942">
        <v>-1E-3</v>
      </c>
      <c r="G942">
        <v>-7.4000000000000003E-3</v>
      </c>
      <c r="H942">
        <v>-5.7999999999999996E-3</v>
      </c>
      <c r="I942">
        <v>-8.0000000000000004E-4</v>
      </c>
      <c r="J942">
        <v>1.6300000000000002E-2</v>
      </c>
      <c r="K942">
        <v>-8.0000000000000004E-4</v>
      </c>
    </row>
    <row r="943" spans="1:11" x14ac:dyDescent="0.25">
      <c r="A943" s="2">
        <v>41862</v>
      </c>
      <c r="B943">
        <v>1.9000000000000003E-2</v>
      </c>
      <c r="C943">
        <v>1.5300000000000001E-2</v>
      </c>
      <c r="D943">
        <v>3.5099999999999999E-2</v>
      </c>
      <c r="E943">
        <v>-7.000000000000001E-4</v>
      </c>
      <c r="F943">
        <v>6.0000000000000001E-3</v>
      </c>
      <c r="G943">
        <v>1.78E-2</v>
      </c>
      <c r="H943">
        <v>3.2000000000000002E-3</v>
      </c>
      <c r="I943">
        <v>1.7000000000000001E-3</v>
      </c>
      <c r="J943">
        <v>0</v>
      </c>
      <c r="K943">
        <v>2.2000000000000001E-3</v>
      </c>
    </row>
    <row r="944" spans="1:11" x14ac:dyDescent="0.25">
      <c r="A944" s="2">
        <v>41863</v>
      </c>
      <c r="B944">
        <v>-5.0000000000000001E-4</v>
      </c>
      <c r="C944">
        <v>3.3E-3</v>
      </c>
      <c r="D944">
        <v>-1.66E-2</v>
      </c>
      <c r="E944">
        <v>5.4000000000000003E-3</v>
      </c>
      <c r="F944">
        <v>3.2000000000000002E-3</v>
      </c>
      <c r="G944">
        <v>-8.1000000000000013E-3</v>
      </c>
      <c r="H944">
        <v>5.7999999999999996E-3</v>
      </c>
      <c r="I944">
        <v>1E-4</v>
      </c>
      <c r="J944">
        <v>-4.1999999999999997E-3</v>
      </c>
      <c r="K944">
        <v>-2.8000000000000004E-3</v>
      </c>
    </row>
    <row r="945" spans="1:11" x14ac:dyDescent="0.25">
      <c r="A945" s="2">
        <v>41864</v>
      </c>
      <c r="B945">
        <v>4.7000000000000002E-3</v>
      </c>
      <c r="C945">
        <v>-8.5000000000000006E-3</v>
      </c>
      <c r="D945">
        <v>1.7899999999999999E-2</v>
      </c>
      <c r="E945">
        <v>7.8000000000000005E-3</v>
      </c>
      <c r="F945">
        <v>4.7999999999999996E-3</v>
      </c>
      <c r="G945">
        <v>-6.7000000000000002E-3</v>
      </c>
      <c r="H945">
        <v>3.2000000000000002E-3</v>
      </c>
      <c r="I945">
        <v>-2.0000000000000001E-4</v>
      </c>
      <c r="J945">
        <v>2.3999999999999998E-3</v>
      </c>
      <c r="K945">
        <v>8.5000000000000006E-3</v>
      </c>
    </row>
    <row r="946" spans="1:11" x14ac:dyDescent="0.25">
      <c r="A946" s="2">
        <v>41865</v>
      </c>
      <c r="B946">
        <v>-2.9999999999999997E-4</v>
      </c>
      <c r="C946">
        <v>-1.9900000000000001E-2</v>
      </c>
      <c r="D946">
        <v>-1.0700000000000001E-2</v>
      </c>
      <c r="E946">
        <v>1.1999999999999999E-3</v>
      </c>
      <c r="F946">
        <v>-5.3E-3</v>
      </c>
      <c r="G946">
        <v>3.0999999999999999E-3</v>
      </c>
      <c r="H946">
        <v>-3.2000000000000002E-3</v>
      </c>
      <c r="I946">
        <v>3.5000000000000005E-3</v>
      </c>
      <c r="J946">
        <v>4.7999999999999996E-3</v>
      </c>
      <c r="K946">
        <v>6.8000000000000005E-3</v>
      </c>
    </row>
    <row r="947" spans="1:11" x14ac:dyDescent="0.25">
      <c r="A947" s="2">
        <v>41866</v>
      </c>
      <c r="B947">
        <v>-7.0999999999999995E-3</v>
      </c>
      <c r="C947">
        <v>-1.3300000000000001E-2</v>
      </c>
      <c r="D947">
        <v>-1.89E-2</v>
      </c>
      <c r="E947">
        <v>8.9999999999999998E-4</v>
      </c>
      <c r="F947">
        <v>-5.1999999999999998E-3</v>
      </c>
      <c r="G947">
        <v>-2.0000000000000001E-4</v>
      </c>
      <c r="H947">
        <v>6.4000000000000003E-3</v>
      </c>
      <c r="I947">
        <v>-3.2000000000000002E-3</v>
      </c>
      <c r="J947">
        <v>-5.3E-3</v>
      </c>
      <c r="K947">
        <v>-1.7000000000000001E-3</v>
      </c>
    </row>
    <row r="948" spans="1:11" x14ac:dyDescent="0.25">
      <c r="A948" s="2">
        <v>41869</v>
      </c>
      <c r="B948">
        <v>-5.5000000000000005E-3</v>
      </c>
      <c r="C948">
        <v>-4.0000000000000002E-4</v>
      </c>
      <c r="D948">
        <v>2.3900000000000001E-2</v>
      </c>
      <c r="E948">
        <v>5.7000000000000002E-3</v>
      </c>
      <c r="F948">
        <v>-1E-3</v>
      </c>
      <c r="G948">
        <v>4.5999999999999999E-3</v>
      </c>
      <c r="H948">
        <v>-5.7000000000000002E-3</v>
      </c>
      <c r="I948">
        <v>4.0000000000000002E-4</v>
      </c>
      <c r="J948">
        <v>4.1999999999999997E-3</v>
      </c>
      <c r="K948">
        <v>1.1999999999999999E-3</v>
      </c>
    </row>
    <row r="949" spans="1:11" x14ac:dyDescent="0.25">
      <c r="A949" s="2">
        <v>41870</v>
      </c>
      <c r="B949">
        <v>-6.8000000000000005E-3</v>
      </c>
      <c r="C949">
        <v>1.2199999999999999E-2</v>
      </c>
      <c r="D949">
        <v>2.0499999999999997E-2</v>
      </c>
      <c r="E949">
        <v>1.21E-2</v>
      </c>
      <c r="F949">
        <v>1.9E-3</v>
      </c>
      <c r="G949">
        <v>7.0999999999999995E-3</v>
      </c>
      <c r="H949">
        <v>2.5999999999999999E-3</v>
      </c>
      <c r="I949">
        <v>1E-4</v>
      </c>
      <c r="J949">
        <v>1.8E-3</v>
      </c>
      <c r="K949">
        <v>-8.9999999999999998E-4</v>
      </c>
    </row>
    <row r="950" spans="1:11" x14ac:dyDescent="0.25">
      <c r="A950" s="2">
        <v>41871</v>
      </c>
      <c r="B950">
        <v>1.4000000000000002E-3</v>
      </c>
      <c r="C950">
        <v>9.5999999999999992E-3</v>
      </c>
      <c r="D950">
        <v>1.23E-2</v>
      </c>
      <c r="E950">
        <v>4.5999999999999999E-3</v>
      </c>
      <c r="F950">
        <v>-1.1000000000000001E-3</v>
      </c>
      <c r="G950">
        <v>8.3000000000000001E-3</v>
      </c>
      <c r="H950">
        <v>-1.41E-2</v>
      </c>
      <c r="I950">
        <v>1E-4</v>
      </c>
      <c r="J950">
        <v>5.8999999999999999E-3</v>
      </c>
      <c r="K950">
        <v>-2.3E-3</v>
      </c>
    </row>
    <row r="951" spans="1:11" x14ac:dyDescent="0.25">
      <c r="A951" s="2">
        <v>41872</v>
      </c>
      <c r="B951">
        <v>-4.5999999999999999E-3</v>
      </c>
      <c r="C951">
        <v>8.8000000000000005E-3</v>
      </c>
      <c r="D951">
        <v>2E-3</v>
      </c>
      <c r="E951">
        <v>8.6999999999999994E-3</v>
      </c>
      <c r="F951">
        <v>-4.5999999999999999E-3</v>
      </c>
      <c r="G951">
        <v>1.0700000000000001E-2</v>
      </c>
      <c r="H951">
        <v>0</v>
      </c>
      <c r="I951">
        <v>-6.3E-3</v>
      </c>
      <c r="J951">
        <v>-2.3999999999999998E-3</v>
      </c>
      <c r="K951">
        <v>3.4000000000000002E-3</v>
      </c>
    </row>
    <row r="952" spans="1:11" x14ac:dyDescent="0.25">
      <c r="A952" s="2">
        <v>41873</v>
      </c>
      <c r="B952">
        <v>7.9000000000000008E-3</v>
      </c>
      <c r="C952">
        <v>4.5000000000000005E-3</v>
      </c>
      <c r="D952">
        <v>-9.4000000000000004E-3</v>
      </c>
      <c r="E952">
        <v>-1.03E-2</v>
      </c>
      <c r="F952">
        <v>-1.2199999999999999E-2</v>
      </c>
      <c r="G952">
        <v>-6.6E-3</v>
      </c>
      <c r="H952">
        <v>-2.5999999999999999E-3</v>
      </c>
      <c r="I952">
        <v>-8.0000000000000004E-4</v>
      </c>
      <c r="J952">
        <v>1.8E-3</v>
      </c>
      <c r="K952">
        <v>5.6000000000000008E-3</v>
      </c>
    </row>
    <row r="953" spans="1:11" x14ac:dyDescent="0.25">
      <c r="A953" s="2">
        <v>41876</v>
      </c>
      <c r="B953">
        <v>-1.11E-2</v>
      </c>
      <c r="C953">
        <v>-6.7000000000000002E-3</v>
      </c>
      <c r="D953">
        <v>7.4999999999999997E-3</v>
      </c>
      <c r="E953">
        <v>1.2500000000000001E-2</v>
      </c>
      <c r="F953">
        <v>-1E-3</v>
      </c>
      <c r="G953">
        <v>3.4000000000000002E-3</v>
      </c>
      <c r="H953">
        <v>0</v>
      </c>
      <c r="I953">
        <v>-2.0000000000000001E-4</v>
      </c>
      <c r="J953">
        <v>1.5300000000000001E-2</v>
      </c>
      <c r="K953">
        <v>-1.2500000000000001E-2</v>
      </c>
    </row>
    <row r="954" spans="1:11" x14ac:dyDescent="0.25">
      <c r="A954" s="2">
        <v>41877</v>
      </c>
      <c r="B954">
        <v>-9.7999999999999997E-3</v>
      </c>
      <c r="C954">
        <v>1.1699999999999999E-2</v>
      </c>
      <c r="D954">
        <v>-2.63E-2</v>
      </c>
      <c r="E954">
        <v>-6.9000000000000008E-3</v>
      </c>
      <c r="F954">
        <v>-2.0000000000000001E-4</v>
      </c>
      <c r="G954">
        <v>-1.2800000000000001E-2</v>
      </c>
      <c r="H954">
        <v>1.2999999999999999E-3</v>
      </c>
      <c r="I954">
        <v>1E-4</v>
      </c>
      <c r="J954">
        <v>5.1999999999999998E-3</v>
      </c>
      <c r="K954">
        <v>-3.5000000000000005E-3</v>
      </c>
    </row>
    <row r="955" spans="1:11" x14ac:dyDescent="0.25">
      <c r="A955" s="2">
        <v>41878</v>
      </c>
      <c r="B955">
        <v>-1.6E-2</v>
      </c>
      <c r="C955">
        <v>-1.9400000000000001E-2</v>
      </c>
      <c r="D955">
        <v>6.1999999999999998E-3</v>
      </c>
      <c r="E955">
        <v>-2.8000000000000004E-3</v>
      </c>
      <c r="F955">
        <v>9.0000000000000011E-3</v>
      </c>
      <c r="G955">
        <v>1.0700000000000001E-2</v>
      </c>
      <c r="H955">
        <v>2.5999999999999999E-3</v>
      </c>
      <c r="I955">
        <v>1E-4</v>
      </c>
      <c r="J955">
        <v>-3.5000000000000005E-3</v>
      </c>
      <c r="K955">
        <v>5.0000000000000001E-3</v>
      </c>
    </row>
    <row r="956" spans="1:11" x14ac:dyDescent="0.25">
      <c r="A956" s="2">
        <v>41879</v>
      </c>
      <c r="B956">
        <v>5.7000000000000002E-3</v>
      </c>
      <c r="C956">
        <v>4.7999999999999996E-3</v>
      </c>
      <c r="D956">
        <v>-2.2700000000000001E-2</v>
      </c>
      <c r="E956">
        <v>-5.4000000000000003E-3</v>
      </c>
      <c r="F956">
        <v>-1.2999999999999999E-3</v>
      </c>
      <c r="G956">
        <v>-1.37E-2</v>
      </c>
      <c r="H956">
        <v>-5.1999999999999998E-3</v>
      </c>
      <c r="I956">
        <v>-1.4000000000000002E-3</v>
      </c>
      <c r="J956">
        <v>1.7000000000000001E-3</v>
      </c>
      <c r="K956">
        <v>-2.0000000000000001E-4</v>
      </c>
    </row>
    <row r="957" spans="1:11" x14ac:dyDescent="0.25">
      <c r="A957" s="2">
        <v>41880</v>
      </c>
      <c r="B957">
        <v>-1.5900000000000001E-2</v>
      </c>
      <c r="C957">
        <v>1.09E-2</v>
      </c>
      <c r="D957">
        <v>-1.8600000000000002E-2</v>
      </c>
      <c r="E957">
        <v>-4.7000000000000002E-3</v>
      </c>
      <c r="F957">
        <v>-3.3E-3</v>
      </c>
      <c r="G957">
        <v>1.41E-2</v>
      </c>
      <c r="H957">
        <v>3.3E-3</v>
      </c>
      <c r="I957">
        <v>-2.8999999999999998E-3</v>
      </c>
      <c r="J957">
        <v>5.1999999999999998E-3</v>
      </c>
      <c r="K957">
        <v>1.8E-3</v>
      </c>
    </row>
    <row r="958" spans="1:11" x14ac:dyDescent="0.25">
      <c r="A958" s="2">
        <v>41883</v>
      </c>
      <c r="B958">
        <v>1.1000000000000001E-2</v>
      </c>
      <c r="C958">
        <v>-0.02</v>
      </c>
      <c r="D958">
        <v>1.7500000000000002E-2</v>
      </c>
      <c r="E958">
        <v>-1.5800000000000002E-2</v>
      </c>
      <c r="F958">
        <v>-5.5000000000000005E-3</v>
      </c>
      <c r="G958">
        <v>-8.6E-3</v>
      </c>
      <c r="H958">
        <v>-2.5999999999999999E-3</v>
      </c>
      <c r="I958">
        <v>1.55E-2</v>
      </c>
      <c r="J958">
        <v>-4.5999999999999999E-3</v>
      </c>
      <c r="K958">
        <v>2.4700000000000003E-2</v>
      </c>
    </row>
    <row r="959" spans="1:11" x14ac:dyDescent="0.25">
      <c r="A959" s="2">
        <v>41884</v>
      </c>
      <c r="B959">
        <v>5.4000000000000003E-3</v>
      </c>
      <c r="C959">
        <v>1E-3</v>
      </c>
      <c r="D959">
        <v>2.5000000000000001E-3</v>
      </c>
      <c r="E959">
        <v>3.9000000000000003E-3</v>
      </c>
      <c r="F959">
        <v>1.37E-2</v>
      </c>
      <c r="G959">
        <v>1.9699999999999999E-2</v>
      </c>
      <c r="H959">
        <v>-1.1699999999999999E-2</v>
      </c>
      <c r="I959">
        <v>-5.0000000000000001E-4</v>
      </c>
      <c r="J959">
        <v>9.7999999999999997E-3</v>
      </c>
      <c r="K959">
        <v>-1.26E-2</v>
      </c>
    </row>
    <row r="960" spans="1:11" x14ac:dyDescent="0.25">
      <c r="A960" s="2">
        <v>41885</v>
      </c>
      <c r="B960">
        <v>1.23E-2</v>
      </c>
      <c r="C960">
        <v>9.0000000000000011E-3</v>
      </c>
      <c r="D960">
        <v>2.9500000000000002E-2</v>
      </c>
      <c r="E960">
        <v>4.4000000000000003E-3</v>
      </c>
      <c r="F960">
        <v>-6.9000000000000008E-3</v>
      </c>
      <c r="G960">
        <v>4.5000000000000005E-3</v>
      </c>
      <c r="H960">
        <v>-2.5999999999999999E-3</v>
      </c>
      <c r="I960">
        <v>-3.8E-3</v>
      </c>
      <c r="J960">
        <v>-5.9999999999999995E-4</v>
      </c>
      <c r="K960">
        <v>-3.3E-3</v>
      </c>
    </row>
    <row r="961" spans="1:11" x14ac:dyDescent="0.25">
      <c r="A961" s="2">
        <v>41886</v>
      </c>
      <c r="B961">
        <v>-4.1999999999999997E-3</v>
      </c>
      <c r="C961">
        <v>3.5000000000000005E-3</v>
      </c>
      <c r="D961">
        <v>1E-3</v>
      </c>
      <c r="E961">
        <v>3.3E-3</v>
      </c>
      <c r="F961">
        <v>1.7000000000000001E-3</v>
      </c>
      <c r="G961">
        <v>-1.3000000000000001E-2</v>
      </c>
      <c r="H961">
        <v>-4.0000000000000001E-3</v>
      </c>
      <c r="I961">
        <v>-8.0000000000000004E-4</v>
      </c>
      <c r="J961">
        <v>8.6E-3</v>
      </c>
      <c r="K961">
        <v>-1.04E-2</v>
      </c>
    </row>
    <row r="962" spans="1:11" x14ac:dyDescent="0.25">
      <c r="A962" s="2">
        <v>41887</v>
      </c>
      <c r="B962">
        <v>-4.7000000000000002E-3</v>
      </c>
      <c r="C962">
        <v>4.3E-3</v>
      </c>
      <c r="D962">
        <v>-1.3300000000000001E-2</v>
      </c>
      <c r="E962">
        <v>5.7000000000000002E-3</v>
      </c>
      <c r="F962">
        <v>-1.1500000000000002E-2</v>
      </c>
      <c r="G962">
        <v>-8.8000000000000005E-3</v>
      </c>
      <c r="H962">
        <v>-9.8999999999999991E-3</v>
      </c>
      <c r="I962">
        <v>1E-4</v>
      </c>
      <c r="J962">
        <v>-7.4000000000000003E-3</v>
      </c>
      <c r="K962">
        <v>-6.5000000000000006E-3</v>
      </c>
    </row>
    <row r="963" spans="1:11" x14ac:dyDescent="0.25">
      <c r="A963" s="2">
        <v>41890</v>
      </c>
      <c r="B963">
        <v>-1.1699999999999999E-2</v>
      </c>
      <c r="C963">
        <v>-1.9E-3</v>
      </c>
      <c r="D963">
        <v>8.3000000000000001E-3</v>
      </c>
      <c r="E963">
        <v>1.14E-2</v>
      </c>
      <c r="F963">
        <v>-5.3E-3</v>
      </c>
      <c r="G963">
        <v>-8.6999999999999994E-3</v>
      </c>
      <c r="H963">
        <v>-3.3E-3</v>
      </c>
      <c r="I963">
        <v>-5.7000000000000002E-3</v>
      </c>
      <c r="J963">
        <v>6.9000000000000008E-3</v>
      </c>
      <c r="K963">
        <v>-1.4000000000000002E-3</v>
      </c>
    </row>
    <row r="964" spans="1:11" x14ac:dyDescent="0.25">
      <c r="A964" s="2">
        <v>41891</v>
      </c>
      <c r="B964">
        <v>-4.3E-3</v>
      </c>
      <c r="C964">
        <v>5.1000000000000004E-3</v>
      </c>
      <c r="D964">
        <v>-9.1999999999999998E-3</v>
      </c>
      <c r="E964">
        <v>-3.2000000000000002E-3</v>
      </c>
      <c r="F964">
        <v>-1.11E-2</v>
      </c>
      <c r="G964">
        <v>-1.01E-2</v>
      </c>
      <c r="H964">
        <v>-1.61E-2</v>
      </c>
      <c r="I964">
        <v>-3.5000000000000005E-3</v>
      </c>
      <c r="J964">
        <v>-4.0000000000000001E-3</v>
      </c>
      <c r="K964">
        <v>7.3000000000000001E-3</v>
      </c>
    </row>
    <row r="965" spans="1:11" x14ac:dyDescent="0.25">
      <c r="A965" s="2">
        <v>41892</v>
      </c>
      <c r="B965">
        <v>-1.34E-2</v>
      </c>
      <c r="C965">
        <v>-2.8000000000000004E-3</v>
      </c>
      <c r="D965">
        <v>4.5000000000000005E-3</v>
      </c>
      <c r="E965">
        <v>-3.3E-3</v>
      </c>
      <c r="F965">
        <v>-9.7999999999999997E-3</v>
      </c>
      <c r="G965">
        <v>8.0000000000000004E-4</v>
      </c>
      <c r="H965">
        <v>-7.4999999999999997E-3</v>
      </c>
      <c r="I965">
        <v>9.1000000000000004E-3</v>
      </c>
      <c r="J965">
        <v>4.5999999999999999E-3</v>
      </c>
      <c r="K965">
        <v>-6.9000000000000008E-3</v>
      </c>
    </row>
    <row r="966" spans="1:11" x14ac:dyDescent="0.25">
      <c r="A966" s="2">
        <v>41893</v>
      </c>
      <c r="B966">
        <v>-7.1999999999999998E-3</v>
      </c>
      <c r="C966">
        <v>1.2999999999999999E-3</v>
      </c>
      <c r="D966">
        <v>-1.1000000000000001E-2</v>
      </c>
      <c r="E966">
        <v>2.3E-3</v>
      </c>
      <c r="F966">
        <v>2.8999999999999998E-3</v>
      </c>
      <c r="G966">
        <v>-7.0999999999999995E-3</v>
      </c>
      <c r="H966">
        <v>-6.1999999999999998E-3</v>
      </c>
      <c r="I966">
        <v>-9.0000000000000011E-3</v>
      </c>
      <c r="J966">
        <v>1.1000000000000001E-3</v>
      </c>
      <c r="K966">
        <v>-2.1400000000000002E-2</v>
      </c>
    </row>
    <row r="967" spans="1:11" x14ac:dyDescent="0.25">
      <c r="A967" s="2">
        <v>41894</v>
      </c>
      <c r="B967">
        <v>-5.7000000000000002E-3</v>
      </c>
      <c r="C967">
        <v>-5.8999999999999999E-3</v>
      </c>
      <c r="D967">
        <v>-4.8999999999999998E-3</v>
      </c>
      <c r="E967">
        <v>-6.9000000000000008E-3</v>
      </c>
      <c r="F967">
        <v>-1.7000000000000001E-3</v>
      </c>
      <c r="G967">
        <v>1.6E-2</v>
      </c>
      <c r="H967">
        <v>-9.7000000000000003E-3</v>
      </c>
      <c r="I967">
        <v>2.8999999999999998E-3</v>
      </c>
      <c r="J967">
        <v>-2.8000000000000004E-3</v>
      </c>
      <c r="K967">
        <v>-4.0000000000000002E-4</v>
      </c>
    </row>
    <row r="968" spans="1:11" x14ac:dyDescent="0.25">
      <c r="A968" s="2">
        <v>41897</v>
      </c>
      <c r="B968">
        <v>1.18E-2</v>
      </c>
      <c r="C968">
        <v>-8.0000000000000002E-3</v>
      </c>
      <c r="D968">
        <v>-4.1999999999999997E-3</v>
      </c>
      <c r="E968">
        <v>-8.9999999999999998E-4</v>
      </c>
      <c r="F968">
        <v>4.0000000000000002E-4</v>
      </c>
      <c r="G968">
        <v>9.7999999999999997E-3</v>
      </c>
      <c r="H968">
        <v>-1.54E-2</v>
      </c>
      <c r="I968">
        <v>1E-4</v>
      </c>
      <c r="J968">
        <v>-7.4000000000000003E-3</v>
      </c>
      <c r="K968">
        <v>-6.5000000000000006E-3</v>
      </c>
    </row>
    <row r="969" spans="1:11" x14ac:dyDescent="0.25">
      <c r="A969" s="2">
        <v>41898</v>
      </c>
      <c r="B969">
        <v>2.0000000000000001E-4</v>
      </c>
      <c r="C969">
        <v>0</v>
      </c>
      <c r="D969">
        <v>0</v>
      </c>
      <c r="E969">
        <v>1E-4</v>
      </c>
      <c r="F969">
        <v>1E-4</v>
      </c>
      <c r="G969">
        <v>0</v>
      </c>
      <c r="H969">
        <v>0</v>
      </c>
      <c r="I969">
        <v>1E-4</v>
      </c>
      <c r="J969">
        <v>0</v>
      </c>
      <c r="K969">
        <v>0</v>
      </c>
    </row>
    <row r="970" spans="1:11" x14ac:dyDescent="0.25">
      <c r="A970" s="2">
        <v>41899</v>
      </c>
      <c r="B970">
        <v>3.1300000000000001E-2</v>
      </c>
      <c r="C970">
        <v>-1.4999999999999999E-2</v>
      </c>
      <c r="D970">
        <v>7.000000000000001E-4</v>
      </c>
      <c r="E970">
        <v>-1.32E-2</v>
      </c>
      <c r="F970">
        <v>-5.1999999999999998E-3</v>
      </c>
      <c r="G970">
        <v>1.6799999999999999E-2</v>
      </c>
      <c r="H970">
        <v>0</v>
      </c>
      <c r="I970">
        <v>6.3E-3</v>
      </c>
      <c r="J970">
        <v>8.0000000000000002E-3</v>
      </c>
      <c r="K970">
        <v>9.300000000000001E-3</v>
      </c>
    </row>
    <row r="971" spans="1:11" x14ac:dyDescent="0.25">
      <c r="A971" s="2">
        <v>41900</v>
      </c>
      <c r="B971">
        <v>1.3500000000000002E-2</v>
      </c>
      <c r="C971">
        <v>1.1699999999999999E-2</v>
      </c>
      <c r="D971">
        <v>9.5000000000000015E-3</v>
      </c>
      <c r="E971">
        <v>-3.5000000000000005E-3</v>
      </c>
      <c r="F971">
        <v>-2.8000000000000004E-3</v>
      </c>
      <c r="G971">
        <v>4.0000000000000001E-3</v>
      </c>
      <c r="H971">
        <v>-4.3E-3</v>
      </c>
      <c r="I971">
        <v>-2.8999999999999998E-3</v>
      </c>
      <c r="J971">
        <v>0</v>
      </c>
      <c r="K971">
        <v>4.1799999999999997E-2</v>
      </c>
    </row>
    <row r="972" spans="1:11" x14ac:dyDescent="0.25">
      <c r="A972" s="2">
        <v>41901</v>
      </c>
      <c r="B972">
        <v>-2.35E-2</v>
      </c>
      <c r="C972">
        <v>-1.1500000000000002E-2</v>
      </c>
      <c r="D972">
        <v>-4.5000000000000005E-3</v>
      </c>
      <c r="E972">
        <v>-2.5699999999999997E-2</v>
      </c>
      <c r="F972">
        <v>-4.7000000000000002E-3</v>
      </c>
      <c r="G972">
        <v>-0.02</v>
      </c>
      <c r="H972">
        <v>-1.14E-2</v>
      </c>
      <c r="I972">
        <v>3.2000000000000002E-3</v>
      </c>
      <c r="J972">
        <v>-1.7000000000000001E-3</v>
      </c>
      <c r="K972">
        <v>-2.2099999999999998E-2</v>
      </c>
    </row>
    <row r="973" spans="1:11" x14ac:dyDescent="0.25">
      <c r="A973" s="2">
        <v>41904</v>
      </c>
      <c r="B973">
        <v>-7.3000000000000001E-3</v>
      </c>
      <c r="C973">
        <v>-5.1999999999999998E-3</v>
      </c>
      <c r="D973">
        <v>-2.9300000000000003E-2</v>
      </c>
      <c r="E973">
        <v>5.9999999999999995E-4</v>
      </c>
      <c r="F973">
        <v>-1.4000000000000002E-3</v>
      </c>
      <c r="G973">
        <v>-5.0000000000000001E-3</v>
      </c>
      <c r="H973">
        <v>-5.0000000000000001E-3</v>
      </c>
      <c r="I973">
        <v>-5.4000000000000003E-3</v>
      </c>
      <c r="J973">
        <v>5.9999999999999995E-4</v>
      </c>
      <c r="K973">
        <v>-4.1999999999999997E-3</v>
      </c>
    </row>
    <row r="974" spans="1:11" x14ac:dyDescent="0.25">
      <c r="A974" s="2">
        <v>41905</v>
      </c>
      <c r="B974">
        <v>-1.72E-2</v>
      </c>
      <c r="C974">
        <v>-7.6E-3</v>
      </c>
      <c r="D974">
        <v>8.6E-3</v>
      </c>
      <c r="E974">
        <v>-8.0000000000000004E-4</v>
      </c>
      <c r="F974">
        <v>-1.1200000000000002E-2</v>
      </c>
      <c r="G974">
        <v>-0.01</v>
      </c>
      <c r="H974">
        <v>-1.1599999999999999E-2</v>
      </c>
      <c r="I974">
        <v>-3.2000000000000002E-3</v>
      </c>
      <c r="J974">
        <v>-5.9999999999999995E-4</v>
      </c>
      <c r="K974">
        <v>8.0000000000000004E-4</v>
      </c>
    </row>
    <row r="975" spans="1:11" x14ac:dyDescent="0.25">
      <c r="A975" s="2">
        <v>41906</v>
      </c>
      <c r="B975">
        <v>-6.5000000000000006E-3</v>
      </c>
      <c r="C975">
        <v>-1.44E-2</v>
      </c>
      <c r="D975">
        <v>-5.7000000000000002E-3</v>
      </c>
      <c r="E975">
        <v>1.6400000000000001E-2</v>
      </c>
      <c r="F975">
        <v>4.4000000000000003E-3</v>
      </c>
      <c r="G975">
        <v>1.3600000000000001E-2</v>
      </c>
      <c r="H975">
        <v>-7.3000000000000001E-3</v>
      </c>
      <c r="I975">
        <v>8.6999999999999994E-3</v>
      </c>
      <c r="J975">
        <v>4.0000000000000001E-3</v>
      </c>
      <c r="K975">
        <v>2.7000000000000001E-3</v>
      </c>
    </row>
    <row r="976" spans="1:11" x14ac:dyDescent="0.25">
      <c r="A976" s="2">
        <v>41907</v>
      </c>
      <c r="B976">
        <v>9.7000000000000003E-3</v>
      </c>
      <c r="C976">
        <v>5.7999999999999996E-3</v>
      </c>
      <c r="D976">
        <v>-7.4999999999999997E-3</v>
      </c>
      <c r="E976">
        <v>-1.2800000000000001E-2</v>
      </c>
      <c r="F976">
        <v>-1.21E-2</v>
      </c>
      <c r="G976">
        <v>-1.9400000000000001E-2</v>
      </c>
      <c r="H976">
        <v>-3.7000000000000002E-3</v>
      </c>
      <c r="I976">
        <v>-1.1500000000000002E-2</v>
      </c>
      <c r="J976">
        <v>-3.4000000000000002E-3</v>
      </c>
      <c r="K976">
        <v>-1.4000000000000002E-3</v>
      </c>
    </row>
    <row r="977" spans="1:11" x14ac:dyDescent="0.25">
      <c r="A977" s="2">
        <v>41908</v>
      </c>
      <c r="B977">
        <v>-9.300000000000001E-3</v>
      </c>
      <c r="C977">
        <v>-1.5900000000000001E-2</v>
      </c>
      <c r="D977">
        <v>1.1899999999999999E-2</v>
      </c>
      <c r="E977">
        <v>-8.3000000000000001E-3</v>
      </c>
      <c r="F977">
        <v>7.000000000000001E-3</v>
      </c>
      <c r="G977">
        <v>-5.9999999999999995E-4</v>
      </c>
      <c r="H977">
        <v>4.5899999999999996E-2</v>
      </c>
      <c r="I977">
        <v>1E-4</v>
      </c>
      <c r="J977">
        <v>1.7000000000000001E-3</v>
      </c>
      <c r="K977">
        <v>1.3300000000000001E-2</v>
      </c>
    </row>
    <row r="978" spans="1:11" x14ac:dyDescent="0.25">
      <c r="A978" s="2">
        <v>41911</v>
      </c>
      <c r="B978">
        <v>-2.8999999999999998E-3</v>
      </c>
      <c r="C978">
        <v>5.0000000000000001E-4</v>
      </c>
      <c r="D978">
        <v>-2.5000000000000001E-3</v>
      </c>
      <c r="E978">
        <v>8.8000000000000005E-3</v>
      </c>
      <c r="F978">
        <v>2.3E-3</v>
      </c>
      <c r="G978">
        <v>5.7999999999999996E-3</v>
      </c>
      <c r="H978">
        <v>2.4799999999999999E-2</v>
      </c>
      <c r="I978">
        <v>-4.5000000000000005E-3</v>
      </c>
      <c r="J978">
        <v>-5.9999999999999995E-4</v>
      </c>
      <c r="K978">
        <v>-1.2999999999999999E-3</v>
      </c>
    </row>
    <row r="979" spans="1:11" x14ac:dyDescent="0.25">
      <c r="A979" s="2">
        <v>41912</v>
      </c>
      <c r="B979">
        <v>-2.8999999999999998E-3</v>
      </c>
      <c r="C979">
        <v>-3.0999999999999999E-3</v>
      </c>
      <c r="D979">
        <v>2.86E-2</v>
      </c>
      <c r="E979">
        <v>-2.5000000000000001E-3</v>
      </c>
      <c r="F979">
        <v>6.7000000000000002E-3</v>
      </c>
      <c r="G979">
        <v>-5.0000000000000001E-3</v>
      </c>
      <c r="H979">
        <v>1.3100000000000001E-2</v>
      </c>
      <c r="I979">
        <v>1.4000000000000002E-3</v>
      </c>
      <c r="J979">
        <v>-4.5999999999999999E-3</v>
      </c>
      <c r="K979">
        <v>-1.9E-3</v>
      </c>
    </row>
    <row r="980" spans="1:11" x14ac:dyDescent="0.25">
      <c r="A980" s="2">
        <v>41913</v>
      </c>
      <c r="B980">
        <v>-4.5000000000000005E-3</v>
      </c>
      <c r="C980">
        <v>7.000000000000001E-4</v>
      </c>
      <c r="D980">
        <v>-2.5399999999999999E-2</v>
      </c>
      <c r="E980">
        <v>-2.5000000000000001E-3</v>
      </c>
      <c r="F980">
        <v>-1.26E-2</v>
      </c>
      <c r="G980">
        <v>-1.3300000000000001E-2</v>
      </c>
      <c r="H980">
        <v>-1.1599999999999999E-2</v>
      </c>
      <c r="I980">
        <v>-8.8000000000000005E-3</v>
      </c>
      <c r="J980">
        <v>-1.9400000000000001E-2</v>
      </c>
      <c r="K980">
        <v>-1.8E-3</v>
      </c>
    </row>
    <row r="981" spans="1:11" x14ac:dyDescent="0.25">
      <c r="A981" s="2">
        <v>41914</v>
      </c>
      <c r="B981">
        <v>2E-3</v>
      </c>
      <c r="C981">
        <v>-2.1600000000000001E-2</v>
      </c>
      <c r="D981">
        <v>1.89E-2</v>
      </c>
      <c r="E981">
        <v>2.1000000000000001E-2</v>
      </c>
      <c r="F981">
        <v>-4.5000000000000005E-3</v>
      </c>
      <c r="G981">
        <v>2.3E-3</v>
      </c>
      <c r="H981">
        <v>-2.1400000000000002E-2</v>
      </c>
      <c r="I981">
        <v>1E-4</v>
      </c>
      <c r="J981">
        <v>-1.5700000000000002E-2</v>
      </c>
      <c r="K981">
        <v>-1.8E-3</v>
      </c>
    </row>
    <row r="982" spans="1:11" x14ac:dyDescent="0.25">
      <c r="A982" s="2">
        <v>41915</v>
      </c>
      <c r="B982">
        <v>1.8700000000000001E-2</v>
      </c>
      <c r="C982">
        <v>2.5000000000000001E-3</v>
      </c>
      <c r="D982">
        <v>1.6500000000000001E-2</v>
      </c>
      <c r="E982">
        <v>1.04E-2</v>
      </c>
      <c r="F982">
        <v>2.7400000000000001E-2</v>
      </c>
      <c r="G982">
        <v>6.0000000000000001E-3</v>
      </c>
      <c r="H982">
        <v>2.4E-2</v>
      </c>
      <c r="I982">
        <v>-8.0000000000000002E-3</v>
      </c>
      <c r="J982">
        <v>9.5000000000000015E-3</v>
      </c>
      <c r="K982">
        <v>6.4000000000000003E-3</v>
      </c>
    </row>
    <row r="983" spans="1:11" x14ac:dyDescent="0.25">
      <c r="A983" s="2">
        <v>41918</v>
      </c>
      <c r="B983">
        <v>2.2000000000000001E-3</v>
      </c>
      <c r="C983">
        <v>2.3E-3</v>
      </c>
      <c r="D983">
        <v>-2.9300000000000003E-2</v>
      </c>
      <c r="E983">
        <v>2.3E-3</v>
      </c>
      <c r="F983">
        <v>4.0000000000000001E-3</v>
      </c>
      <c r="G983">
        <v>1.5900000000000001E-2</v>
      </c>
      <c r="H983">
        <v>-8.3000000000000001E-3</v>
      </c>
      <c r="I983">
        <v>5.2400000000000002E-2</v>
      </c>
      <c r="J983">
        <v>1.8E-3</v>
      </c>
      <c r="K983">
        <v>-5.9999999999999995E-4</v>
      </c>
    </row>
    <row r="984" spans="1:11" x14ac:dyDescent="0.25">
      <c r="A984" s="2">
        <v>41919</v>
      </c>
      <c r="B984">
        <v>-2.07E-2</v>
      </c>
      <c r="C984">
        <v>-1.24E-2</v>
      </c>
      <c r="D984">
        <v>-1.78E-2</v>
      </c>
      <c r="E984">
        <v>-1.9100000000000002E-2</v>
      </c>
      <c r="F984">
        <v>4.1999999999999997E-3</v>
      </c>
      <c r="G984">
        <v>-1E-3</v>
      </c>
      <c r="H984">
        <v>7.6E-3</v>
      </c>
      <c r="I984">
        <v>2.8000000000000004E-3</v>
      </c>
      <c r="J984">
        <v>-9.4000000000000004E-3</v>
      </c>
      <c r="K984">
        <v>4.0000000000000002E-4</v>
      </c>
    </row>
    <row r="985" spans="1:11" x14ac:dyDescent="0.25">
      <c r="A985" s="2">
        <v>41920</v>
      </c>
      <c r="B985">
        <v>-1.78E-2</v>
      </c>
      <c r="C985">
        <v>6.3E-3</v>
      </c>
      <c r="D985">
        <v>-9.0000000000000011E-3</v>
      </c>
      <c r="E985">
        <v>-5.7000000000000002E-3</v>
      </c>
      <c r="F985">
        <v>-1.34E-2</v>
      </c>
      <c r="G985">
        <v>-4.1000000000000003E-3</v>
      </c>
      <c r="H985">
        <v>9.5999999999999992E-3</v>
      </c>
      <c r="I985">
        <v>-2.5999999999999999E-3</v>
      </c>
      <c r="J985">
        <v>-9.5000000000000015E-3</v>
      </c>
      <c r="K985">
        <v>1.95E-2</v>
      </c>
    </row>
    <row r="986" spans="1:11" x14ac:dyDescent="0.25">
      <c r="A986" s="2">
        <v>41921</v>
      </c>
      <c r="B986">
        <v>-8.9999999999999998E-4</v>
      </c>
      <c r="C986">
        <v>8.9999999999999998E-4</v>
      </c>
      <c r="D986">
        <v>-1.3900000000000001E-2</v>
      </c>
      <c r="E986">
        <v>-9.0000000000000011E-3</v>
      </c>
      <c r="F986">
        <v>-7.8000000000000005E-3</v>
      </c>
      <c r="G986">
        <v>-1.54E-2</v>
      </c>
      <c r="H986">
        <v>2.7000000000000001E-3</v>
      </c>
      <c r="I986">
        <v>-1.18E-2</v>
      </c>
      <c r="J986">
        <v>-2.5100000000000001E-2</v>
      </c>
      <c r="K986">
        <v>-8.9999999999999998E-4</v>
      </c>
    </row>
    <row r="987" spans="1:11" x14ac:dyDescent="0.25">
      <c r="A987" s="2">
        <v>41922</v>
      </c>
      <c r="B987">
        <v>-8.8000000000000005E-3</v>
      </c>
      <c r="C987">
        <v>-6.0000000000000001E-3</v>
      </c>
      <c r="D987">
        <v>8.8999999999999999E-3</v>
      </c>
      <c r="E987">
        <v>-2.4900000000000002E-2</v>
      </c>
      <c r="F987">
        <v>-1.5E-3</v>
      </c>
      <c r="G987">
        <v>-1.9400000000000001E-2</v>
      </c>
      <c r="H987">
        <v>0</v>
      </c>
      <c r="I987">
        <v>1E-4</v>
      </c>
      <c r="J987">
        <v>-3.49E-2</v>
      </c>
      <c r="K987">
        <v>-8.5000000000000006E-3</v>
      </c>
    </row>
    <row r="988" spans="1:11" x14ac:dyDescent="0.25">
      <c r="A988" s="2">
        <v>41925</v>
      </c>
      <c r="B988">
        <v>3.4000000000000002E-3</v>
      </c>
      <c r="C988">
        <v>-1.2999999999999999E-3</v>
      </c>
      <c r="D988">
        <v>-1.03E-2</v>
      </c>
      <c r="E988">
        <v>5.5000000000000005E-3</v>
      </c>
      <c r="F988">
        <v>-1.7600000000000001E-2</v>
      </c>
      <c r="G988">
        <v>-1.9699999999999999E-2</v>
      </c>
      <c r="H988">
        <v>-8.2000000000000007E-3</v>
      </c>
      <c r="I988">
        <v>1E-4</v>
      </c>
      <c r="J988">
        <v>-3.9900000000000005E-2</v>
      </c>
      <c r="K988">
        <v>4.7999999999999996E-3</v>
      </c>
    </row>
    <row r="989" spans="1:11" x14ac:dyDescent="0.25">
      <c r="A989" s="2">
        <v>41926</v>
      </c>
      <c r="B989">
        <v>1.03E-2</v>
      </c>
      <c r="C989">
        <v>2.8000000000000004E-3</v>
      </c>
      <c r="D989">
        <v>2.3700000000000002E-2</v>
      </c>
      <c r="E989">
        <v>1.2999999999999999E-3</v>
      </c>
      <c r="F989">
        <v>-3.8E-3</v>
      </c>
      <c r="G989">
        <v>-2.5000000000000001E-3</v>
      </c>
      <c r="H989">
        <v>2.3300000000000001E-2</v>
      </c>
      <c r="I989">
        <v>-3.0500000000000003E-2</v>
      </c>
      <c r="J989">
        <v>9.1999999999999998E-3</v>
      </c>
      <c r="K989">
        <v>-1.09E-2</v>
      </c>
    </row>
    <row r="990" spans="1:11" x14ac:dyDescent="0.25">
      <c r="A990" s="2">
        <v>41927</v>
      </c>
      <c r="B990">
        <v>-5.1000000000000004E-3</v>
      </c>
      <c r="C990">
        <v>-1.21E-2</v>
      </c>
      <c r="D990">
        <v>-2.1000000000000001E-2</v>
      </c>
      <c r="E990">
        <v>-3.4000000000000002E-3</v>
      </c>
      <c r="F990">
        <v>-6.5000000000000006E-3</v>
      </c>
      <c r="G990">
        <v>1.4999999999999999E-2</v>
      </c>
      <c r="H990">
        <v>-1.41E-2</v>
      </c>
      <c r="I990">
        <v>-2.0000000000000001E-4</v>
      </c>
      <c r="J990">
        <v>-5.8999999999999999E-3</v>
      </c>
      <c r="K990">
        <v>-2.0400000000000001E-2</v>
      </c>
    </row>
    <row r="991" spans="1:11" x14ac:dyDescent="0.25">
      <c r="A991" s="2">
        <v>41928</v>
      </c>
      <c r="B991">
        <v>1.3000000000000001E-2</v>
      </c>
      <c r="C991">
        <v>-1.4000000000000002E-2</v>
      </c>
      <c r="D991">
        <v>1.8E-3</v>
      </c>
      <c r="E991">
        <v>8.0000000000000002E-3</v>
      </c>
      <c r="F991">
        <v>-4.7000000000000002E-3</v>
      </c>
      <c r="G991">
        <v>-4.5999999999999999E-3</v>
      </c>
      <c r="H991">
        <v>-3.4000000000000002E-3</v>
      </c>
      <c r="I991">
        <v>8.0000000000000004E-4</v>
      </c>
      <c r="J991">
        <v>1.32E-2</v>
      </c>
      <c r="K991">
        <v>-1.0500000000000001E-2</v>
      </c>
    </row>
    <row r="992" spans="1:11" x14ac:dyDescent="0.25">
      <c r="A992" s="2">
        <v>41929</v>
      </c>
      <c r="B992">
        <v>8.8999999999999999E-3</v>
      </c>
      <c r="C992">
        <v>7.9000000000000008E-3</v>
      </c>
      <c r="D992">
        <v>6.7199999999999996E-2</v>
      </c>
      <c r="E992">
        <v>2.0799999999999999E-2</v>
      </c>
      <c r="F992">
        <v>1.4000000000000002E-2</v>
      </c>
      <c r="G992">
        <v>9.8999999999999991E-3</v>
      </c>
      <c r="H992">
        <v>1.5700000000000002E-2</v>
      </c>
      <c r="I992">
        <v>1.54E-2</v>
      </c>
      <c r="J992">
        <v>2.4E-2</v>
      </c>
      <c r="K992">
        <v>1.09E-2</v>
      </c>
    </row>
    <row r="993" spans="1:11" x14ac:dyDescent="0.25">
      <c r="A993" s="2">
        <v>41932</v>
      </c>
      <c r="B993">
        <v>-2.12E-2</v>
      </c>
      <c r="C993">
        <v>3.0999999999999999E-3</v>
      </c>
      <c r="D993">
        <v>2.2800000000000001E-2</v>
      </c>
      <c r="E993">
        <v>-2.2000000000000001E-3</v>
      </c>
      <c r="F993">
        <v>2.1899999999999999E-2</v>
      </c>
      <c r="G993">
        <v>2.0100000000000003E-2</v>
      </c>
      <c r="H993">
        <v>6.0000000000000001E-3</v>
      </c>
      <c r="I993">
        <v>-1.49E-2</v>
      </c>
      <c r="J993">
        <v>7.000000000000001E-3</v>
      </c>
      <c r="K993">
        <v>9.7000000000000003E-3</v>
      </c>
    </row>
    <row r="994" spans="1:11" x14ac:dyDescent="0.25">
      <c r="A994" s="2">
        <v>41933</v>
      </c>
      <c r="B994">
        <v>-3.5000000000000005E-3</v>
      </c>
      <c r="C994">
        <v>8.6999999999999994E-3</v>
      </c>
      <c r="D994">
        <v>-4.1000000000000003E-3</v>
      </c>
      <c r="E994">
        <v>-1.5E-3</v>
      </c>
      <c r="F994">
        <v>1.9799999999999998E-2</v>
      </c>
      <c r="G994">
        <v>1.52E-2</v>
      </c>
      <c r="H994">
        <v>2E-3</v>
      </c>
      <c r="I994">
        <v>1.7299999999999999E-2</v>
      </c>
      <c r="J994">
        <v>1.1300000000000001E-2</v>
      </c>
      <c r="K994">
        <v>-2.5999999999999999E-3</v>
      </c>
    </row>
    <row r="995" spans="1:11" x14ac:dyDescent="0.25">
      <c r="A995" s="2">
        <v>41934</v>
      </c>
      <c r="B995">
        <v>1.1699999999999999E-2</v>
      </c>
      <c r="C995">
        <v>0</v>
      </c>
      <c r="D995">
        <v>-9.1999999999999998E-3</v>
      </c>
      <c r="E995">
        <v>-3.9000000000000003E-3</v>
      </c>
      <c r="F995">
        <v>1.2500000000000001E-2</v>
      </c>
      <c r="G995">
        <v>-1.1000000000000001E-3</v>
      </c>
      <c r="H995">
        <v>9.300000000000001E-3</v>
      </c>
      <c r="I995">
        <v>-1.4000000000000002E-3</v>
      </c>
      <c r="J995">
        <v>-2.06E-2</v>
      </c>
      <c r="K995">
        <v>3.2800000000000003E-2</v>
      </c>
    </row>
    <row r="996" spans="1:11" x14ac:dyDescent="0.25">
      <c r="A996" s="2">
        <v>41935</v>
      </c>
      <c r="B996">
        <v>2.5500000000000002E-2</v>
      </c>
      <c r="C996">
        <v>3.2000000000000002E-3</v>
      </c>
      <c r="D996">
        <v>5.7999999999999996E-3</v>
      </c>
      <c r="E996">
        <v>-1.1300000000000001E-2</v>
      </c>
      <c r="F996">
        <v>3.7000000000000002E-3</v>
      </c>
      <c r="G996">
        <v>-5.1000000000000004E-3</v>
      </c>
      <c r="H996">
        <v>-5.8999999999999999E-3</v>
      </c>
      <c r="I996">
        <v>1.24E-2</v>
      </c>
      <c r="J996">
        <v>3.1800000000000002E-2</v>
      </c>
      <c r="K996">
        <v>-1.9000000000000003E-2</v>
      </c>
    </row>
    <row r="997" spans="1:11" x14ac:dyDescent="0.25">
      <c r="A997" s="2">
        <v>41936</v>
      </c>
      <c r="B997">
        <v>3.73E-2</v>
      </c>
      <c r="C997">
        <v>3.0100000000000002E-2</v>
      </c>
      <c r="D997">
        <v>-1.9100000000000002E-2</v>
      </c>
      <c r="E997">
        <v>-4.1999999999999997E-3</v>
      </c>
      <c r="F997">
        <v>-6.1999999999999998E-3</v>
      </c>
      <c r="G997">
        <v>8.8000000000000005E-3</v>
      </c>
      <c r="H997">
        <v>-1.8600000000000002E-2</v>
      </c>
      <c r="I997">
        <v>1.5300000000000001E-2</v>
      </c>
      <c r="J997">
        <v>9.8999999999999991E-3</v>
      </c>
      <c r="K997">
        <v>1.9100000000000002E-2</v>
      </c>
    </row>
    <row r="998" spans="1:11" x14ac:dyDescent="0.25">
      <c r="A998" s="2">
        <v>41939</v>
      </c>
      <c r="B998">
        <v>-2.1400000000000002E-2</v>
      </c>
      <c r="C998">
        <v>1E-3</v>
      </c>
      <c r="D998">
        <v>-3.5000000000000005E-3</v>
      </c>
      <c r="E998">
        <v>7.7000000000000002E-3</v>
      </c>
      <c r="F998">
        <v>4.1999999999999997E-3</v>
      </c>
      <c r="G998">
        <v>1.3900000000000001E-2</v>
      </c>
      <c r="H998">
        <v>5.4000000000000003E-3</v>
      </c>
      <c r="I998">
        <v>-2.0000000000000001E-4</v>
      </c>
      <c r="J998">
        <v>-1.04E-2</v>
      </c>
      <c r="K998">
        <v>-3.7000000000000002E-3</v>
      </c>
    </row>
    <row r="999" spans="1:11" x14ac:dyDescent="0.25">
      <c r="A999" s="2">
        <v>41940</v>
      </c>
      <c r="B999">
        <v>-4.5999999999999999E-3</v>
      </c>
      <c r="C999">
        <v>1.3600000000000001E-2</v>
      </c>
      <c r="D999">
        <v>1.3900000000000001E-2</v>
      </c>
      <c r="E999">
        <v>-1.04E-2</v>
      </c>
      <c r="F999">
        <v>3.5000000000000005E-3</v>
      </c>
      <c r="G999">
        <v>-2.8999999999999998E-3</v>
      </c>
      <c r="H999">
        <v>-1.21E-2</v>
      </c>
      <c r="I999">
        <v>3.4000000000000002E-3</v>
      </c>
      <c r="J999">
        <v>1.67E-2</v>
      </c>
      <c r="K999">
        <v>-9.300000000000001E-3</v>
      </c>
    </row>
    <row r="1000" spans="1:11" x14ac:dyDescent="0.25">
      <c r="A1000" s="2">
        <v>41941</v>
      </c>
      <c r="B1000">
        <v>-1.9199999999999998E-2</v>
      </c>
      <c r="C1000">
        <v>-8.5000000000000006E-3</v>
      </c>
      <c r="D1000">
        <v>1.3100000000000001E-2</v>
      </c>
      <c r="E1000">
        <v>-1.0500000000000001E-2</v>
      </c>
      <c r="F1000">
        <v>6.1999999999999998E-3</v>
      </c>
      <c r="G1000">
        <v>6.3E-3</v>
      </c>
      <c r="H1000">
        <v>0</v>
      </c>
      <c r="I1000">
        <v>-5.0000000000000001E-4</v>
      </c>
      <c r="J1000">
        <v>-7.9000000000000008E-3</v>
      </c>
      <c r="K1000">
        <v>3.9E-2</v>
      </c>
    </row>
    <row r="1001" spans="1:11" x14ac:dyDescent="0.25">
      <c r="A1001" s="2">
        <v>41942</v>
      </c>
      <c r="B1001">
        <v>3.0300000000000004E-2</v>
      </c>
      <c r="C1001">
        <v>5.6000000000000008E-3</v>
      </c>
      <c r="D1001">
        <v>1.3900000000000001E-2</v>
      </c>
      <c r="E1001">
        <v>-7.000000000000001E-4</v>
      </c>
      <c r="F1001">
        <v>9.1999999999999998E-3</v>
      </c>
      <c r="G1001">
        <v>1.52E-2</v>
      </c>
      <c r="H1001">
        <v>0</v>
      </c>
      <c r="I1001">
        <v>-2.3E-3</v>
      </c>
      <c r="J1001">
        <v>5.9999999999999995E-4</v>
      </c>
      <c r="K1001">
        <v>4.1999999999999997E-3</v>
      </c>
    </row>
    <row r="1002" spans="1:11" x14ac:dyDescent="0.25">
      <c r="A1002" s="2">
        <v>41943</v>
      </c>
      <c r="B1002">
        <v>2.0899999999999998E-2</v>
      </c>
      <c r="C1002">
        <v>-3.5000000000000005E-3</v>
      </c>
      <c r="D1002">
        <v>3.7000000000000002E-3</v>
      </c>
      <c r="E1002">
        <v>-2.4199999999999999E-2</v>
      </c>
      <c r="F1002">
        <v>4.0000000000000002E-4</v>
      </c>
      <c r="G1002">
        <v>8.5000000000000006E-3</v>
      </c>
      <c r="H1002">
        <v>8.8999999999999999E-3</v>
      </c>
      <c r="I1002">
        <v>1.18E-2</v>
      </c>
      <c r="J1002">
        <v>1.41E-2</v>
      </c>
      <c r="K1002">
        <v>-3.7000000000000002E-3</v>
      </c>
    </row>
    <row r="1003" spans="1:11" x14ac:dyDescent="0.25">
      <c r="A1003" s="2">
        <v>41946</v>
      </c>
      <c r="B1003">
        <v>-2.8000000000000004E-3</v>
      </c>
      <c r="C1003">
        <v>1.47E-2</v>
      </c>
      <c r="D1003">
        <v>-2.9999999999999997E-4</v>
      </c>
      <c r="E1003">
        <v>1.3300000000000001E-2</v>
      </c>
      <c r="F1003">
        <v>-1.09E-2</v>
      </c>
      <c r="G1003">
        <v>0</v>
      </c>
      <c r="H1003">
        <v>6.8000000000000005E-3</v>
      </c>
      <c r="I1003">
        <v>6.0000000000000001E-3</v>
      </c>
      <c r="J1003">
        <v>8.3999999999999995E-3</v>
      </c>
      <c r="K1003">
        <v>5.8999999999999999E-3</v>
      </c>
    </row>
    <row r="1004" spans="1:11" x14ac:dyDescent="0.25">
      <c r="A1004" s="2">
        <v>41947</v>
      </c>
      <c r="B1004">
        <v>-1.1699999999999999E-2</v>
      </c>
      <c r="C1004">
        <v>-5.7000000000000002E-3</v>
      </c>
      <c r="D1004">
        <v>2.9999999999999997E-4</v>
      </c>
      <c r="E1004">
        <v>-1.5E-3</v>
      </c>
      <c r="F1004">
        <v>3.4000000000000002E-3</v>
      </c>
      <c r="G1004">
        <v>1.41E-2</v>
      </c>
      <c r="H1004">
        <v>1.2999999999999999E-3</v>
      </c>
      <c r="I1004">
        <v>4.0000000000000002E-4</v>
      </c>
      <c r="J1004">
        <v>-6.0000000000000001E-3</v>
      </c>
      <c r="K1004">
        <v>1.89E-2</v>
      </c>
    </row>
    <row r="1005" spans="1:11" x14ac:dyDescent="0.25">
      <c r="A1005" s="2">
        <v>41948</v>
      </c>
      <c r="B1005">
        <v>5.1999999999999998E-3</v>
      </c>
      <c r="C1005">
        <v>-7.0999999999999995E-3</v>
      </c>
      <c r="D1005">
        <v>1.1000000000000001E-2</v>
      </c>
      <c r="E1005">
        <v>4.0000000000000002E-4</v>
      </c>
      <c r="F1005">
        <v>-2.3999999999999998E-3</v>
      </c>
      <c r="G1005">
        <v>-4.0000000000000002E-4</v>
      </c>
      <c r="H1005">
        <v>-6.7000000000000002E-3</v>
      </c>
      <c r="I1005">
        <v>-7.1999999999999998E-3</v>
      </c>
      <c r="J1005">
        <v>-1.1999999999999999E-3</v>
      </c>
      <c r="K1005">
        <v>-3.3E-3</v>
      </c>
    </row>
    <row r="1006" spans="1:11" x14ac:dyDescent="0.25">
      <c r="A1006" s="2">
        <v>41949</v>
      </c>
      <c r="B1006">
        <v>-5.3E-3</v>
      </c>
      <c r="C1006">
        <v>-1.9100000000000002E-2</v>
      </c>
      <c r="D1006">
        <v>-2.5999999999999999E-3</v>
      </c>
      <c r="E1006">
        <v>-8.8000000000000005E-3</v>
      </c>
      <c r="F1006">
        <v>2E-3</v>
      </c>
      <c r="G1006">
        <v>5.7999999999999996E-3</v>
      </c>
      <c r="H1006">
        <v>9.4000000000000004E-3</v>
      </c>
      <c r="I1006">
        <v>7.4999999999999997E-3</v>
      </c>
      <c r="J1006">
        <v>8.3999999999999995E-3</v>
      </c>
      <c r="K1006">
        <v>-2.35E-2</v>
      </c>
    </row>
    <row r="1007" spans="1:11" x14ac:dyDescent="0.25">
      <c r="A1007" s="2">
        <v>41950</v>
      </c>
      <c r="B1007">
        <v>-2.1700000000000001E-2</v>
      </c>
      <c r="C1007">
        <v>-6.9000000000000008E-3</v>
      </c>
      <c r="D1007">
        <v>-1.2999999999999999E-3</v>
      </c>
      <c r="E1007">
        <v>5.4000000000000003E-3</v>
      </c>
      <c r="F1007">
        <v>5.1999999999999998E-3</v>
      </c>
      <c r="G1007">
        <v>-5.0000000000000001E-3</v>
      </c>
      <c r="H1007">
        <v>-4.0000000000000001E-3</v>
      </c>
      <c r="I1007">
        <v>-2.0000000000000001E-4</v>
      </c>
      <c r="J1007">
        <v>-8.3999999999999995E-3</v>
      </c>
      <c r="K1007">
        <v>-6.1999999999999998E-3</v>
      </c>
    </row>
    <row r="1008" spans="1:11" x14ac:dyDescent="0.25">
      <c r="A1008" s="2">
        <v>41953</v>
      </c>
      <c r="B1008">
        <v>2.8000000000000004E-3</v>
      </c>
      <c r="C1008">
        <v>1.4499999999999999E-2</v>
      </c>
      <c r="D1008">
        <v>-2.7800000000000002E-2</v>
      </c>
      <c r="E1008">
        <v>-1.5E-3</v>
      </c>
      <c r="F1008">
        <v>-8.0000000000000004E-4</v>
      </c>
      <c r="G1008">
        <v>-4.3E-3</v>
      </c>
      <c r="H1008">
        <v>2.7000000000000001E-3</v>
      </c>
      <c r="I1008">
        <v>-5.0000000000000001E-4</v>
      </c>
      <c r="J1008">
        <v>1.26E-2</v>
      </c>
      <c r="K1008">
        <v>-3.4000000000000002E-3</v>
      </c>
    </row>
    <row r="1009" spans="1:11" x14ac:dyDescent="0.25">
      <c r="A1009" s="2">
        <v>41954</v>
      </c>
      <c r="B1009">
        <v>-8.8000000000000005E-3</v>
      </c>
      <c r="C1009">
        <v>-2.9999999999999997E-4</v>
      </c>
      <c r="D1009">
        <v>6.5000000000000006E-3</v>
      </c>
      <c r="E1009">
        <v>2.3999999999999998E-3</v>
      </c>
      <c r="F1009">
        <v>-1.6200000000000003E-2</v>
      </c>
      <c r="G1009">
        <v>-2.0000000000000001E-4</v>
      </c>
      <c r="H1009">
        <v>-5.4000000000000003E-3</v>
      </c>
      <c r="I1009">
        <v>-1.2500000000000001E-2</v>
      </c>
      <c r="J1009">
        <v>3.0000000000000001E-3</v>
      </c>
      <c r="K1009">
        <v>-7.0999999999999995E-3</v>
      </c>
    </row>
    <row r="1010" spans="1:11" x14ac:dyDescent="0.25">
      <c r="A1010" s="2">
        <v>41955</v>
      </c>
      <c r="B1010">
        <v>-2.9999999999999997E-4</v>
      </c>
      <c r="C1010">
        <v>-1.72E-2</v>
      </c>
      <c r="D1010">
        <v>-8.8000000000000005E-3</v>
      </c>
      <c r="E1010">
        <v>-4.5000000000000005E-3</v>
      </c>
      <c r="F1010">
        <v>1.7000000000000001E-3</v>
      </c>
      <c r="G1010">
        <v>-1.9E-3</v>
      </c>
      <c r="H1010">
        <v>-2.7000000000000001E-3</v>
      </c>
      <c r="I1010">
        <v>1.03E-2</v>
      </c>
      <c r="J1010">
        <v>-1.1999999999999999E-3</v>
      </c>
      <c r="K1010">
        <v>-1.46E-2</v>
      </c>
    </row>
    <row r="1011" spans="1:11" x14ac:dyDescent="0.25">
      <c r="A1011" s="2">
        <v>41956</v>
      </c>
      <c r="B1011">
        <v>-7.6E-3</v>
      </c>
      <c r="C1011">
        <v>-2.7099999999999999E-2</v>
      </c>
      <c r="D1011">
        <v>1.43E-2</v>
      </c>
      <c r="E1011">
        <v>-1.6000000000000001E-3</v>
      </c>
      <c r="F1011">
        <v>-1.54E-2</v>
      </c>
      <c r="G1011">
        <v>-5.4000000000000003E-3</v>
      </c>
      <c r="H1011">
        <v>-7.4000000000000003E-3</v>
      </c>
      <c r="I1011">
        <v>-6.7000000000000002E-3</v>
      </c>
      <c r="J1011">
        <v>-1.1899999999999999E-2</v>
      </c>
      <c r="K1011">
        <v>2.7099999999999999E-2</v>
      </c>
    </row>
    <row r="1012" spans="1:11" x14ac:dyDescent="0.25">
      <c r="A1012" s="2">
        <v>41957</v>
      </c>
      <c r="B1012">
        <v>5.1000000000000004E-3</v>
      </c>
      <c r="C1012">
        <v>-8.1699999999999995E-2</v>
      </c>
      <c r="D1012">
        <v>-1.3500000000000002E-2</v>
      </c>
      <c r="E1012">
        <v>6.0000000000000001E-3</v>
      </c>
      <c r="F1012">
        <v>-1.9E-3</v>
      </c>
      <c r="G1012">
        <v>-1.1200000000000002E-2</v>
      </c>
      <c r="H1012">
        <v>-1.1599999999999999E-2</v>
      </c>
      <c r="I1012">
        <v>1E-4</v>
      </c>
      <c r="J1012">
        <v>4.7999999999999996E-3</v>
      </c>
      <c r="K1012">
        <v>-6.3E-3</v>
      </c>
    </row>
    <row r="1013" spans="1:11" x14ac:dyDescent="0.25">
      <c r="A1013" s="2">
        <v>41960</v>
      </c>
      <c r="B1013">
        <v>2.0000000000000001E-4</v>
      </c>
      <c r="C1013">
        <v>0</v>
      </c>
      <c r="D1013">
        <v>0</v>
      </c>
      <c r="E1013">
        <v>1E-4</v>
      </c>
      <c r="F1013">
        <v>1E-4</v>
      </c>
      <c r="G1013">
        <v>0</v>
      </c>
      <c r="H1013">
        <v>0</v>
      </c>
      <c r="I1013">
        <v>1E-4</v>
      </c>
      <c r="J1013">
        <v>0</v>
      </c>
      <c r="K1013">
        <v>0</v>
      </c>
    </row>
    <row r="1014" spans="1:11" x14ac:dyDescent="0.25">
      <c r="A1014" s="2">
        <v>41961</v>
      </c>
      <c r="B1014">
        <v>-1.6400000000000001E-2</v>
      </c>
      <c r="C1014">
        <v>2.35E-2</v>
      </c>
      <c r="D1014">
        <v>5.5000000000000005E-3</v>
      </c>
      <c r="E1014">
        <v>5.0000000000000001E-4</v>
      </c>
      <c r="F1014">
        <v>3.4000000000000002E-3</v>
      </c>
      <c r="G1014">
        <v>2.7800000000000002E-2</v>
      </c>
      <c r="H1014">
        <v>-1.03E-2</v>
      </c>
      <c r="I1014">
        <v>-4.3E-3</v>
      </c>
      <c r="J1014">
        <v>3.0000000000000001E-3</v>
      </c>
      <c r="K1014">
        <v>-1.4199999999999999E-2</v>
      </c>
    </row>
    <row r="1015" spans="1:11" x14ac:dyDescent="0.25">
      <c r="A1015" s="2">
        <v>41962</v>
      </c>
      <c r="B1015">
        <v>2.7600000000000003E-2</v>
      </c>
      <c r="C1015">
        <v>2.4799999999999999E-2</v>
      </c>
      <c r="D1015">
        <v>-1.1899999999999999E-2</v>
      </c>
      <c r="E1015">
        <v>8.9999999999999998E-4</v>
      </c>
      <c r="F1015">
        <v>1.2E-2</v>
      </c>
      <c r="G1015">
        <v>1.0500000000000001E-2</v>
      </c>
      <c r="H1015">
        <v>-1.4000000000000002E-3</v>
      </c>
      <c r="I1015">
        <v>1.3300000000000001E-2</v>
      </c>
      <c r="J1015">
        <v>6.6E-3</v>
      </c>
      <c r="K1015">
        <v>5.3100000000000008E-2</v>
      </c>
    </row>
    <row r="1016" spans="1:11" x14ac:dyDescent="0.25">
      <c r="A1016" s="2">
        <v>41963</v>
      </c>
      <c r="B1016">
        <v>-4.7000000000000002E-3</v>
      </c>
      <c r="C1016">
        <v>2.0100000000000003E-2</v>
      </c>
      <c r="D1016">
        <v>2.3000000000000003E-2</v>
      </c>
      <c r="E1016">
        <v>-2.9999999999999997E-4</v>
      </c>
      <c r="F1016">
        <v>-6.1999999999999998E-3</v>
      </c>
      <c r="G1016">
        <v>-7.9000000000000008E-3</v>
      </c>
      <c r="H1016">
        <v>2.0999999999999999E-3</v>
      </c>
      <c r="I1016">
        <v>-1.3100000000000001E-2</v>
      </c>
      <c r="J1016">
        <v>1.1200000000000002E-2</v>
      </c>
      <c r="K1016">
        <v>-1.55E-2</v>
      </c>
    </row>
    <row r="1017" spans="1:11" x14ac:dyDescent="0.25">
      <c r="A1017" s="2">
        <v>41964</v>
      </c>
      <c r="B1017">
        <v>-2.2499999999999999E-2</v>
      </c>
      <c r="C1017">
        <v>8.8999999999999999E-3</v>
      </c>
      <c r="D1017">
        <v>-1E-3</v>
      </c>
      <c r="E1017">
        <v>1.2999999999999999E-3</v>
      </c>
      <c r="F1017">
        <v>1.1000000000000001E-3</v>
      </c>
      <c r="G1017">
        <v>1.01E-2</v>
      </c>
      <c r="H1017">
        <v>2.0999999999999999E-3</v>
      </c>
      <c r="I1017">
        <v>4.0000000000000002E-4</v>
      </c>
      <c r="J1017">
        <v>6.4000000000000003E-3</v>
      </c>
      <c r="K1017">
        <v>-2.2000000000000002E-2</v>
      </c>
    </row>
    <row r="1018" spans="1:11" x14ac:dyDescent="0.25">
      <c r="A1018" s="2">
        <v>41967</v>
      </c>
      <c r="B1018">
        <v>-5.8999999999999999E-3</v>
      </c>
      <c r="C1018">
        <v>-1.8E-3</v>
      </c>
      <c r="D1018">
        <v>9.1000000000000004E-3</v>
      </c>
      <c r="E1018">
        <v>9.1000000000000004E-3</v>
      </c>
      <c r="F1018">
        <v>-5.3E-3</v>
      </c>
      <c r="G1018">
        <v>-1.26E-2</v>
      </c>
      <c r="H1018">
        <v>-4.1999999999999997E-3</v>
      </c>
      <c r="I1018">
        <v>1E-4</v>
      </c>
      <c r="J1018">
        <v>1.0500000000000001E-2</v>
      </c>
      <c r="K1018">
        <v>-2.7000000000000001E-3</v>
      </c>
    </row>
    <row r="1019" spans="1:11" x14ac:dyDescent="0.25">
      <c r="A1019" s="2">
        <v>41968</v>
      </c>
      <c r="B1019">
        <v>-6.7000000000000002E-3</v>
      </c>
      <c r="C1019">
        <v>8.9999999999999998E-4</v>
      </c>
      <c r="D1019">
        <v>-1.47E-2</v>
      </c>
      <c r="E1019">
        <v>1.9900000000000001E-2</v>
      </c>
      <c r="F1019">
        <v>-1.18E-2</v>
      </c>
      <c r="G1019">
        <v>2.3E-3</v>
      </c>
      <c r="H1019">
        <v>-1.18E-2</v>
      </c>
      <c r="I1019">
        <v>-2.8999999999999998E-3</v>
      </c>
      <c r="J1019">
        <v>-9.7999999999999997E-3</v>
      </c>
      <c r="K1019">
        <v>-8.9999999999999998E-4</v>
      </c>
    </row>
    <row r="1020" spans="1:11" x14ac:dyDescent="0.25">
      <c r="A1020" s="2">
        <v>41969</v>
      </c>
      <c r="B1020">
        <v>-1E-4</v>
      </c>
      <c r="C1020">
        <v>-5.5000000000000005E-3</v>
      </c>
      <c r="D1020">
        <v>-7.8000000000000005E-3</v>
      </c>
      <c r="E1020">
        <v>3.4000000000000002E-3</v>
      </c>
      <c r="F1020">
        <v>2.4900000000000002E-2</v>
      </c>
      <c r="G1020">
        <v>1.4800000000000001E-2</v>
      </c>
      <c r="H1020">
        <v>4.1999999999999997E-3</v>
      </c>
      <c r="I1020">
        <v>-1.18E-2</v>
      </c>
      <c r="J1020">
        <v>1.0500000000000001E-2</v>
      </c>
      <c r="K1020">
        <v>-1.5E-3</v>
      </c>
    </row>
    <row r="1021" spans="1:11" x14ac:dyDescent="0.25">
      <c r="A1021" s="2">
        <v>41970</v>
      </c>
      <c r="B1021">
        <v>1.52E-2</v>
      </c>
      <c r="C1021">
        <v>-6.7000000000000002E-3</v>
      </c>
      <c r="D1021">
        <v>-1E-3</v>
      </c>
      <c r="E1021">
        <v>-1.5E-3</v>
      </c>
      <c r="F1021">
        <v>-1.6000000000000001E-3</v>
      </c>
      <c r="G1021">
        <v>4.0000000000000001E-3</v>
      </c>
      <c r="H1021">
        <v>-6.3E-3</v>
      </c>
      <c r="I1021">
        <v>-1.2E-2</v>
      </c>
      <c r="J1021">
        <v>-5.1999999999999998E-3</v>
      </c>
      <c r="K1021">
        <v>-7.000000000000001E-4</v>
      </c>
    </row>
    <row r="1022" spans="1:11" x14ac:dyDescent="0.25">
      <c r="A1022" s="2">
        <v>41971</v>
      </c>
      <c r="B1022">
        <v>-1.11E-2</v>
      </c>
      <c r="C1022">
        <v>-1.41E-2</v>
      </c>
      <c r="D1022">
        <v>1.23E-2</v>
      </c>
      <c r="E1022">
        <v>-1.0200000000000001E-2</v>
      </c>
      <c r="F1022">
        <v>-7.9000000000000008E-3</v>
      </c>
      <c r="G1022">
        <v>-1.4499999999999999E-2</v>
      </c>
      <c r="H1022">
        <v>-7.000000000000001E-4</v>
      </c>
      <c r="I1022">
        <v>-2.8999999999999998E-3</v>
      </c>
      <c r="J1022">
        <v>-1.1999999999999999E-3</v>
      </c>
      <c r="K1022">
        <v>-1.14E-2</v>
      </c>
    </row>
    <row r="1023" spans="1:11" x14ac:dyDescent="0.25">
      <c r="A1023" s="2">
        <v>41974</v>
      </c>
      <c r="B1023">
        <v>-3.3599999999999998E-2</v>
      </c>
      <c r="C1023">
        <v>-2.6499999999999999E-2</v>
      </c>
      <c r="D1023">
        <v>-1.4800000000000001E-2</v>
      </c>
      <c r="E1023">
        <v>3.0000000000000001E-3</v>
      </c>
      <c r="F1023">
        <v>-3.0600000000000002E-2</v>
      </c>
      <c r="G1023">
        <v>-3.0600000000000002E-2</v>
      </c>
      <c r="H1023">
        <v>-3.1800000000000002E-2</v>
      </c>
      <c r="I1023">
        <v>-1.5300000000000001E-2</v>
      </c>
      <c r="J1023">
        <v>-2.0799999999999999E-2</v>
      </c>
      <c r="K1023">
        <v>-2.7000000000000001E-3</v>
      </c>
    </row>
    <row r="1024" spans="1:11" x14ac:dyDescent="0.25">
      <c r="A1024" s="2">
        <v>41975</v>
      </c>
      <c r="B1024">
        <v>-2.41E-2</v>
      </c>
      <c r="C1024">
        <v>1.0500000000000001E-2</v>
      </c>
      <c r="D1024">
        <v>-1.7000000000000001E-3</v>
      </c>
      <c r="E1024">
        <v>9.5000000000000015E-3</v>
      </c>
      <c r="F1024">
        <v>-6.9000000000000008E-3</v>
      </c>
      <c r="G1024">
        <v>5.3E-3</v>
      </c>
      <c r="H1024">
        <v>-2.63E-2</v>
      </c>
      <c r="I1024">
        <v>-3.0000000000000001E-3</v>
      </c>
      <c r="J1024">
        <v>-2.0100000000000003E-2</v>
      </c>
      <c r="K1024">
        <v>-2.8000000000000004E-2</v>
      </c>
    </row>
    <row r="1025" spans="1:11" x14ac:dyDescent="0.25">
      <c r="A1025" s="2">
        <v>41976</v>
      </c>
      <c r="B1025">
        <v>-1.4499999999999999E-2</v>
      </c>
      <c r="C1025">
        <v>2.12E-2</v>
      </c>
      <c r="D1025">
        <v>2.2600000000000002E-2</v>
      </c>
      <c r="E1025">
        <v>7.000000000000001E-4</v>
      </c>
      <c r="F1025">
        <v>-1.06E-2</v>
      </c>
      <c r="G1025">
        <v>-4.7000000000000002E-3</v>
      </c>
      <c r="H1025">
        <v>3.0000000000000001E-3</v>
      </c>
      <c r="I1025">
        <v>3.3E-3</v>
      </c>
      <c r="J1025">
        <v>-4.1999999999999997E-3</v>
      </c>
      <c r="K1025">
        <v>-7.6E-3</v>
      </c>
    </row>
    <row r="1026" spans="1:11" x14ac:dyDescent="0.25">
      <c r="A1026" s="2">
        <v>41977</v>
      </c>
      <c r="B1026">
        <v>-2.1899999999999999E-2</v>
      </c>
      <c r="C1026">
        <v>-1.7600000000000001E-2</v>
      </c>
      <c r="D1026">
        <v>-2.7800000000000002E-2</v>
      </c>
      <c r="E1026">
        <v>-2.0400000000000001E-2</v>
      </c>
      <c r="F1026">
        <v>-2.3E-3</v>
      </c>
      <c r="G1026">
        <v>-1.5900000000000001E-2</v>
      </c>
      <c r="H1026">
        <v>-6.7000000000000002E-3</v>
      </c>
      <c r="I1026">
        <v>1E-4</v>
      </c>
      <c r="J1026">
        <v>-4.1999999999999997E-3</v>
      </c>
      <c r="K1026">
        <v>-2.1099999999999997E-2</v>
      </c>
    </row>
    <row r="1027" spans="1:11" x14ac:dyDescent="0.25">
      <c r="A1027" s="2">
        <v>41978</v>
      </c>
      <c r="B1027">
        <v>1.37E-2</v>
      </c>
      <c r="C1027">
        <v>3.4000000000000002E-3</v>
      </c>
      <c r="D1027">
        <v>-2.6200000000000001E-2</v>
      </c>
      <c r="E1027">
        <v>-1.6799999999999999E-2</v>
      </c>
      <c r="F1027">
        <v>1.1300000000000001E-2</v>
      </c>
      <c r="G1027">
        <v>1.4000000000000002E-2</v>
      </c>
      <c r="H1027">
        <v>-1.1300000000000001E-2</v>
      </c>
      <c r="I1027">
        <v>-7.4000000000000003E-3</v>
      </c>
      <c r="J1027">
        <v>5.5000000000000005E-3</v>
      </c>
      <c r="K1027">
        <v>8.2000000000000007E-3</v>
      </c>
    </row>
    <row r="1028" spans="1:11" x14ac:dyDescent="0.25">
      <c r="A1028" s="2">
        <v>41981</v>
      </c>
      <c r="B1028">
        <v>4.5999999999999999E-3</v>
      </c>
      <c r="C1028">
        <v>8.2000000000000007E-3</v>
      </c>
      <c r="D1028">
        <v>3.15E-2</v>
      </c>
      <c r="E1028">
        <v>-1.2E-2</v>
      </c>
      <c r="F1028">
        <v>-5.6000000000000008E-3</v>
      </c>
      <c r="G1028">
        <v>-8.0000000000000002E-3</v>
      </c>
      <c r="H1028">
        <v>3.8E-3</v>
      </c>
      <c r="I1028">
        <v>-2.06E-2</v>
      </c>
      <c r="J1028">
        <v>-1.5700000000000002E-2</v>
      </c>
      <c r="K1028">
        <v>-7.1999999999999998E-3</v>
      </c>
    </row>
    <row r="1029" spans="1:11" x14ac:dyDescent="0.25">
      <c r="A1029" s="2">
        <v>41982</v>
      </c>
      <c r="B1029">
        <v>-2.3399999999999997E-2</v>
      </c>
      <c r="C1029">
        <v>-5.8999999999999999E-3</v>
      </c>
      <c r="D1029">
        <v>-1.7000000000000001E-3</v>
      </c>
      <c r="E1029">
        <v>-1.9299999999999998E-2</v>
      </c>
      <c r="F1029">
        <v>-2.3199999999999998E-2</v>
      </c>
      <c r="G1029">
        <v>-2.3000000000000003E-2</v>
      </c>
      <c r="H1029">
        <v>-2.58E-2</v>
      </c>
      <c r="I1029">
        <v>-2.1099999999999997E-2</v>
      </c>
      <c r="J1029">
        <v>-2.0300000000000002E-2</v>
      </c>
      <c r="K1029">
        <v>-2.3399999999999997E-2</v>
      </c>
    </row>
    <row r="1030" spans="1:11" x14ac:dyDescent="0.25">
      <c r="A1030" s="2">
        <v>41983</v>
      </c>
      <c r="B1030">
        <v>-1.72E-2</v>
      </c>
      <c r="C1030">
        <v>-2.6699999999999998E-2</v>
      </c>
      <c r="D1030">
        <v>-2.8900000000000002E-2</v>
      </c>
      <c r="E1030">
        <v>-3.3E-3</v>
      </c>
      <c r="F1030">
        <v>-2.4E-2</v>
      </c>
      <c r="G1030">
        <v>-2.6600000000000002E-2</v>
      </c>
      <c r="H1030">
        <v>-4.7000000000000002E-3</v>
      </c>
      <c r="I1030">
        <v>-3.0999999999999999E-3</v>
      </c>
      <c r="J1030">
        <v>-2.64E-2</v>
      </c>
      <c r="K1030">
        <v>-2.1400000000000002E-2</v>
      </c>
    </row>
    <row r="1031" spans="1:11" x14ac:dyDescent="0.25">
      <c r="A1031" s="2">
        <v>41984</v>
      </c>
      <c r="B1031">
        <v>2.4799999999999999E-2</v>
      </c>
      <c r="C1031">
        <v>2.7600000000000003E-2</v>
      </c>
      <c r="D1031">
        <v>-1.24E-2</v>
      </c>
      <c r="E1031">
        <v>2.69E-2</v>
      </c>
      <c r="F1031">
        <v>1.55E-2</v>
      </c>
      <c r="G1031">
        <v>0.02</v>
      </c>
      <c r="H1031">
        <v>7.8000000000000005E-3</v>
      </c>
      <c r="I1031">
        <v>1E-4</v>
      </c>
      <c r="J1031">
        <v>1.03E-2</v>
      </c>
      <c r="K1031">
        <v>4.7999999999999996E-3</v>
      </c>
    </row>
    <row r="1032" spans="1:11" x14ac:dyDescent="0.25">
      <c r="A1032" s="2">
        <v>41985</v>
      </c>
      <c r="B1032">
        <v>2.0000000000000001E-4</v>
      </c>
      <c r="C1032">
        <v>0</v>
      </c>
      <c r="D1032">
        <v>0</v>
      </c>
      <c r="E1032">
        <v>1E-4</v>
      </c>
      <c r="F1032">
        <v>1E-4</v>
      </c>
      <c r="G1032">
        <v>0</v>
      </c>
      <c r="H1032">
        <v>0</v>
      </c>
      <c r="I1032">
        <v>1E-4</v>
      </c>
      <c r="J1032">
        <v>0</v>
      </c>
      <c r="K1032">
        <v>0</v>
      </c>
    </row>
    <row r="1033" spans="1:11" x14ac:dyDescent="0.25">
      <c r="A1033" s="2">
        <v>41988</v>
      </c>
      <c r="B1033">
        <v>4.8999999999999998E-3</v>
      </c>
      <c r="C1033">
        <v>-1.6200000000000003E-2</v>
      </c>
      <c r="D1033">
        <v>-3.9399999999999998E-2</v>
      </c>
      <c r="E1033">
        <v>-8.6999999999999994E-3</v>
      </c>
      <c r="F1033">
        <v>-1.89E-2</v>
      </c>
      <c r="G1033">
        <v>-1.8800000000000001E-2</v>
      </c>
      <c r="H1033">
        <v>-3.8800000000000001E-2</v>
      </c>
      <c r="I1033">
        <v>-1.5E-3</v>
      </c>
      <c r="J1033">
        <v>-5.74E-2</v>
      </c>
      <c r="K1033">
        <v>-5.6000000000000008E-3</v>
      </c>
    </row>
    <row r="1034" spans="1:11" x14ac:dyDescent="0.25">
      <c r="A1034" s="2">
        <v>41989</v>
      </c>
      <c r="B1034">
        <v>1.89E-2</v>
      </c>
      <c r="C1034">
        <v>-1.72E-2</v>
      </c>
      <c r="D1034">
        <v>7.8000000000000005E-3</v>
      </c>
      <c r="E1034">
        <v>-4.1000000000000003E-3</v>
      </c>
      <c r="F1034">
        <v>-5.3E-3</v>
      </c>
      <c r="G1034">
        <v>-3.8E-3</v>
      </c>
      <c r="H1034">
        <v>-1.9400000000000001E-2</v>
      </c>
      <c r="I1034">
        <v>-2.0000000000000001E-4</v>
      </c>
      <c r="J1034">
        <v>7.000000000000001E-4</v>
      </c>
      <c r="K1034">
        <v>8.1000000000000013E-3</v>
      </c>
    </row>
    <row r="1035" spans="1:11" x14ac:dyDescent="0.25">
      <c r="A1035" s="2">
        <v>41990</v>
      </c>
      <c r="B1035">
        <v>9.4000000000000004E-3</v>
      </c>
      <c r="C1035">
        <v>5.1000000000000004E-3</v>
      </c>
      <c r="D1035">
        <v>0.03</v>
      </c>
      <c r="E1035">
        <v>1.1000000000000001E-3</v>
      </c>
      <c r="F1035">
        <v>1.06E-2</v>
      </c>
      <c r="G1035">
        <v>2.9600000000000001E-2</v>
      </c>
      <c r="H1035">
        <v>2.2200000000000001E-2</v>
      </c>
      <c r="I1035">
        <v>1E-4</v>
      </c>
      <c r="J1035">
        <v>2.1000000000000001E-2</v>
      </c>
      <c r="K1035">
        <v>-9.1999999999999998E-3</v>
      </c>
    </row>
    <row r="1036" spans="1:11" x14ac:dyDescent="0.25">
      <c r="A1036" s="2">
        <v>41991</v>
      </c>
      <c r="B1036">
        <v>4.5100000000000001E-2</v>
      </c>
      <c r="C1036">
        <v>4.0999999999999995E-2</v>
      </c>
      <c r="D1036">
        <v>2.3000000000000003E-2</v>
      </c>
      <c r="E1036">
        <v>6.6299999999999998E-2</v>
      </c>
      <c r="F1036">
        <v>4.7899999999999998E-2</v>
      </c>
      <c r="G1036">
        <v>3.3300000000000003E-2</v>
      </c>
      <c r="H1036">
        <v>4.7999999999999996E-3</v>
      </c>
      <c r="I1036">
        <v>4.0399999999999998E-2</v>
      </c>
      <c r="J1036">
        <v>4.5700000000000005E-2</v>
      </c>
      <c r="K1036">
        <v>8.6699999999999999E-2</v>
      </c>
    </row>
    <row r="1037" spans="1:11" x14ac:dyDescent="0.25">
      <c r="A1037" s="2">
        <v>41992</v>
      </c>
      <c r="B1037">
        <v>1.7899999999999999E-2</v>
      </c>
      <c r="C1037">
        <v>3.8000000000000006E-2</v>
      </c>
      <c r="D1037">
        <v>7.000000000000001E-3</v>
      </c>
      <c r="E1037">
        <v>1.4499999999999999E-2</v>
      </c>
      <c r="F1037">
        <v>-1.21E-2</v>
      </c>
      <c r="G1037">
        <v>1.03E-2</v>
      </c>
      <c r="H1037">
        <v>8.4100000000000008E-2</v>
      </c>
      <c r="I1037">
        <v>3.1899999999999998E-2</v>
      </c>
      <c r="J1037">
        <v>-6.3E-3</v>
      </c>
      <c r="K1037">
        <v>-4.0000000000000002E-4</v>
      </c>
    </row>
    <row r="1038" spans="1:11" x14ac:dyDescent="0.25">
      <c r="A1038" s="2">
        <v>41995</v>
      </c>
      <c r="B1038">
        <v>2.0999999999999999E-3</v>
      </c>
      <c r="C1038">
        <v>-1.18E-2</v>
      </c>
      <c r="D1038">
        <v>-1.5300000000000001E-2</v>
      </c>
      <c r="E1038">
        <v>4.1000000000000003E-3</v>
      </c>
      <c r="F1038">
        <v>3.9000000000000003E-3</v>
      </c>
      <c r="G1038">
        <v>6.7000000000000002E-3</v>
      </c>
      <c r="H1038">
        <v>-1.11E-2</v>
      </c>
      <c r="I1038">
        <v>1.21E-2</v>
      </c>
      <c r="J1038">
        <v>-7.7000000000000002E-3</v>
      </c>
      <c r="K1038">
        <v>2.5999999999999999E-3</v>
      </c>
    </row>
    <row r="1039" spans="1:11" x14ac:dyDescent="0.25">
      <c r="A1039" s="2">
        <v>41996</v>
      </c>
      <c r="B1039">
        <v>-8.9999999999999998E-4</v>
      </c>
      <c r="C1039">
        <v>3.4000000000000002E-3</v>
      </c>
      <c r="D1039">
        <v>1.1300000000000001E-2</v>
      </c>
      <c r="E1039">
        <v>5.4000000000000003E-3</v>
      </c>
      <c r="F1039">
        <v>2.3999999999999998E-3</v>
      </c>
      <c r="G1039">
        <v>2.3999999999999998E-3</v>
      </c>
      <c r="H1039">
        <v>-1.0500000000000001E-2</v>
      </c>
      <c r="I1039">
        <v>-5.0000000000000001E-4</v>
      </c>
      <c r="J1039">
        <v>-1.1599999999999999E-2</v>
      </c>
      <c r="K1039">
        <v>-9.7999999999999997E-3</v>
      </c>
    </row>
    <row r="1040" spans="1:11" x14ac:dyDescent="0.25">
      <c r="A1040" s="2">
        <v>41997</v>
      </c>
      <c r="B1040">
        <v>-7.4999999999999997E-3</v>
      </c>
      <c r="C1040">
        <v>-1.21E-2</v>
      </c>
      <c r="D1040">
        <v>2.0999999999999999E-3</v>
      </c>
      <c r="E1040">
        <v>1.7000000000000001E-3</v>
      </c>
      <c r="F1040">
        <v>-1.01E-2</v>
      </c>
      <c r="G1040">
        <v>-7.9000000000000008E-3</v>
      </c>
      <c r="H1040">
        <v>2.9399999999999999E-2</v>
      </c>
      <c r="I1040">
        <v>1E-3</v>
      </c>
      <c r="J1040">
        <v>-1.11E-2</v>
      </c>
      <c r="K1040">
        <v>2.2499999999999999E-2</v>
      </c>
    </row>
    <row r="1041" spans="1:11" x14ac:dyDescent="0.25">
      <c r="A1041" s="2">
        <v>41998</v>
      </c>
      <c r="B1041">
        <v>2.0000000000000001E-4</v>
      </c>
      <c r="C1041">
        <v>0</v>
      </c>
      <c r="D1041">
        <v>0</v>
      </c>
      <c r="E1041">
        <v>1E-4</v>
      </c>
      <c r="F1041">
        <v>1E-4</v>
      </c>
      <c r="G1041">
        <v>0</v>
      </c>
      <c r="H1041">
        <v>0</v>
      </c>
      <c r="I1041">
        <v>1E-4</v>
      </c>
      <c r="J1041">
        <v>0</v>
      </c>
      <c r="K1041">
        <v>0</v>
      </c>
    </row>
    <row r="1042" spans="1:11" x14ac:dyDescent="0.25">
      <c r="A1042" s="2">
        <v>41999</v>
      </c>
      <c r="B1042">
        <v>1.01E-2</v>
      </c>
      <c r="C1042">
        <v>-5.0000000000000001E-4</v>
      </c>
      <c r="D1042">
        <v>3.0999999999999999E-3</v>
      </c>
      <c r="E1042">
        <v>1.4000000000000002E-3</v>
      </c>
      <c r="F1042">
        <v>-7.1999999999999998E-3</v>
      </c>
      <c r="G1042">
        <v>-2.8000000000000004E-3</v>
      </c>
      <c r="H1042">
        <v>-2.1299999999999999E-2</v>
      </c>
      <c r="I1042">
        <v>2.3E-3</v>
      </c>
      <c r="J1042">
        <v>-9.1999999999999998E-3</v>
      </c>
      <c r="K1042">
        <v>2.1400000000000002E-2</v>
      </c>
    </row>
    <row r="1043" spans="1:11" x14ac:dyDescent="0.25">
      <c r="A1043" s="2">
        <v>42002</v>
      </c>
      <c r="B1043">
        <v>1.9599999999999999E-2</v>
      </c>
      <c r="C1043">
        <v>9.8999999999999991E-3</v>
      </c>
      <c r="D1043">
        <v>2.2600000000000002E-2</v>
      </c>
      <c r="E1043">
        <v>2.8999999999999998E-3</v>
      </c>
      <c r="F1043">
        <v>1.3500000000000002E-2</v>
      </c>
      <c r="G1043">
        <v>6.6E-3</v>
      </c>
      <c r="H1043">
        <v>-3.2199999999999999E-2</v>
      </c>
      <c r="I1043">
        <v>1E-4</v>
      </c>
      <c r="J1043">
        <v>9.300000000000001E-3</v>
      </c>
      <c r="K1043">
        <v>2.5999999999999999E-3</v>
      </c>
    </row>
    <row r="1044" spans="1:11" x14ac:dyDescent="0.25">
      <c r="A1044" s="2">
        <v>42003</v>
      </c>
      <c r="B1044">
        <v>-6.9000000000000008E-3</v>
      </c>
      <c r="C1044">
        <v>-6.7000000000000002E-3</v>
      </c>
      <c r="D1044">
        <v>6.5000000000000006E-3</v>
      </c>
      <c r="E1044">
        <v>-8.6E-3</v>
      </c>
      <c r="F1044">
        <v>-1.0200000000000001E-2</v>
      </c>
      <c r="G1044">
        <v>-4.1000000000000003E-3</v>
      </c>
      <c r="H1044">
        <v>4.0999999999999995E-2</v>
      </c>
      <c r="I1044">
        <v>-2E-3</v>
      </c>
      <c r="J1044">
        <v>0</v>
      </c>
      <c r="K1044">
        <v>9.1000000000000004E-3</v>
      </c>
    </row>
    <row r="1045" spans="1:11" x14ac:dyDescent="0.25">
      <c r="A1045" s="2">
        <v>42004</v>
      </c>
      <c r="B1045">
        <v>1.5E-3</v>
      </c>
      <c r="C1045">
        <v>7.6E-3</v>
      </c>
      <c r="D1045">
        <v>3.4000000000000002E-3</v>
      </c>
      <c r="E1045">
        <v>3.8E-3</v>
      </c>
      <c r="F1045">
        <v>-1.8700000000000001E-2</v>
      </c>
      <c r="G1045">
        <v>6.7000000000000002E-3</v>
      </c>
      <c r="H1045">
        <v>-1.34E-2</v>
      </c>
      <c r="I1045">
        <v>-5.0000000000000001E-4</v>
      </c>
      <c r="J1045">
        <v>-1.1200000000000002E-2</v>
      </c>
      <c r="K1045">
        <v>-2.3E-3</v>
      </c>
    </row>
    <row r="1046" spans="1:11" x14ac:dyDescent="0.25">
      <c r="A1046" s="2">
        <v>42005</v>
      </c>
      <c r="B1046">
        <v>2.0000000000000001E-4</v>
      </c>
      <c r="C1046">
        <v>0</v>
      </c>
      <c r="D1046">
        <v>0</v>
      </c>
      <c r="E1046">
        <v>1E-4</v>
      </c>
      <c r="F1046">
        <v>1E-4</v>
      </c>
      <c r="G1046">
        <v>0</v>
      </c>
      <c r="H1046">
        <v>0</v>
      </c>
      <c r="I1046">
        <v>1E-4</v>
      </c>
      <c r="J1046">
        <v>0</v>
      </c>
      <c r="K1046">
        <v>0</v>
      </c>
    </row>
    <row r="1047" spans="1:11" x14ac:dyDescent="0.25">
      <c r="A1047" s="2">
        <v>42006</v>
      </c>
      <c r="B1047">
        <v>-2.4199999999999999E-2</v>
      </c>
      <c r="C1047">
        <v>-2.92E-2</v>
      </c>
      <c r="D1047">
        <v>-3.6400000000000002E-2</v>
      </c>
      <c r="E1047">
        <v>-1.83E-2</v>
      </c>
      <c r="F1047">
        <v>5.0000000000000001E-4</v>
      </c>
      <c r="G1047">
        <v>-3.1E-2</v>
      </c>
      <c r="H1047">
        <v>-5.3E-3</v>
      </c>
      <c r="I1047">
        <v>2.3E-3</v>
      </c>
      <c r="J1047">
        <v>-2.3900000000000001E-2</v>
      </c>
      <c r="K1047">
        <v>-4.5600000000000002E-2</v>
      </c>
    </row>
    <row r="1048" spans="1:11" x14ac:dyDescent="0.25">
      <c r="A1048" s="2">
        <v>42009</v>
      </c>
      <c r="B1048">
        <v>-5.1999999999999998E-3</v>
      </c>
      <c r="C1048">
        <v>-2.8300000000000002E-2</v>
      </c>
      <c r="D1048">
        <v>-2.5899999999999999E-2</v>
      </c>
      <c r="E1048">
        <v>-1.55E-2</v>
      </c>
      <c r="F1048">
        <v>-1.2999999999999999E-3</v>
      </c>
      <c r="G1048">
        <v>-2.1700000000000001E-2</v>
      </c>
      <c r="H1048">
        <v>-8.0000000000000004E-4</v>
      </c>
      <c r="I1048">
        <v>-4.3899999999999995E-2</v>
      </c>
      <c r="J1048">
        <v>-2.3799999999999998E-2</v>
      </c>
      <c r="K1048">
        <v>-5.7599999999999998E-2</v>
      </c>
    </row>
    <row r="1049" spans="1:11" x14ac:dyDescent="0.25">
      <c r="A1049" s="2">
        <v>42010</v>
      </c>
      <c r="B1049">
        <v>3.2000000000000002E-3</v>
      </c>
      <c r="C1049">
        <v>-9.5999999999999992E-3</v>
      </c>
      <c r="D1049">
        <v>2.8000000000000004E-2</v>
      </c>
      <c r="E1049">
        <v>1.4000000000000002E-3</v>
      </c>
      <c r="F1049">
        <v>1.0700000000000001E-2</v>
      </c>
      <c r="G1049">
        <v>1.84E-2</v>
      </c>
      <c r="H1049">
        <v>-5.3E-3</v>
      </c>
      <c r="I1049">
        <v>2.1099999999999997E-2</v>
      </c>
      <c r="J1049">
        <v>1.4000000000000002E-2</v>
      </c>
      <c r="K1049">
        <v>2.2000000000000001E-3</v>
      </c>
    </row>
    <row r="1050" spans="1:11" x14ac:dyDescent="0.25">
      <c r="A1050" s="2">
        <v>42011</v>
      </c>
      <c r="B1050">
        <v>3.6600000000000001E-2</v>
      </c>
      <c r="C1050">
        <v>2.1700000000000001E-2</v>
      </c>
      <c r="D1050">
        <v>-1.8500000000000003E-2</v>
      </c>
      <c r="E1050">
        <v>3.2000000000000002E-3</v>
      </c>
      <c r="F1050">
        <v>-1.6000000000000001E-3</v>
      </c>
      <c r="G1050">
        <v>-4.3E-3</v>
      </c>
      <c r="H1050">
        <v>4.5999999999999999E-3</v>
      </c>
      <c r="I1050">
        <v>-8.0000000000000004E-4</v>
      </c>
      <c r="J1050">
        <v>2.2700000000000001E-2</v>
      </c>
      <c r="K1050">
        <v>8.9999999999999998E-4</v>
      </c>
    </row>
    <row r="1051" spans="1:11" x14ac:dyDescent="0.25">
      <c r="A1051" s="2">
        <v>42012</v>
      </c>
      <c r="B1051">
        <v>2.4399999999999998E-2</v>
      </c>
      <c r="C1051">
        <v>1.5100000000000001E-2</v>
      </c>
      <c r="D1051">
        <v>6.8000000000000005E-3</v>
      </c>
      <c r="E1051">
        <v>3.7000000000000002E-3</v>
      </c>
      <c r="F1051">
        <v>8.8000000000000005E-3</v>
      </c>
      <c r="G1051">
        <v>1.5800000000000002E-2</v>
      </c>
      <c r="H1051">
        <v>6.8000000000000005E-3</v>
      </c>
      <c r="I1051">
        <v>5.4000000000000003E-3</v>
      </c>
      <c r="J1051">
        <v>1.2800000000000001E-2</v>
      </c>
      <c r="K1051">
        <v>3.7000000000000005E-2</v>
      </c>
    </row>
    <row r="1052" spans="1:11" x14ac:dyDescent="0.25">
      <c r="A1052" s="2">
        <v>42013</v>
      </c>
      <c r="B1052">
        <v>8.9999999999999998E-4</v>
      </c>
      <c r="C1052">
        <v>-8.5000000000000006E-3</v>
      </c>
      <c r="D1052">
        <v>-6.4000000000000003E-3</v>
      </c>
      <c r="E1052">
        <v>9.1000000000000004E-3</v>
      </c>
      <c r="F1052">
        <v>1.3800000000000002E-2</v>
      </c>
      <c r="G1052">
        <v>-5.0000000000000001E-3</v>
      </c>
      <c r="H1052">
        <v>-4.5000000000000005E-3</v>
      </c>
      <c r="I1052">
        <v>1.8700000000000001E-2</v>
      </c>
      <c r="J1052">
        <v>-3.3E-3</v>
      </c>
      <c r="K1052">
        <v>4.4699999999999997E-2</v>
      </c>
    </row>
    <row r="1053" spans="1:11" x14ac:dyDescent="0.25">
      <c r="A1053" s="2">
        <v>42016</v>
      </c>
      <c r="B1053">
        <v>-5.7000000000000002E-3</v>
      </c>
      <c r="C1053">
        <v>-3.1099999999999999E-2</v>
      </c>
      <c r="D1053">
        <v>-1.2500000000000001E-2</v>
      </c>
      <c r="E1053">
        <v>-2.0000000000000001E-4</v>
      </c>
      <c r="F1053">
        <v>-5.7000000000000002E-3</v>
      </c>
      <c r="G1053">
        <v>-8.2000000000000007E-3</v>
      </c>
      <c r="H1053">
        <v>1.14E-2</v>
      </c>
      <c r="I1053">
        <v>-1.7000000000000001E-3</v>
      </c>
      <c r="J1053">
        <v>-1.5300000000000001E-2</v>
      </c>
      <c r="K1053">
        <v>-1.3100000000000001E-2</v>
      </c>
    </row>
    <row r="1054" spans="1:11" x14ac:dyDescent="0.25">
      <c r="A1054" s="2">
        <v>42017</v>
      </c>
      <c r="B1054">
        <v>1.1999999999999999E-3</v>
      </c>
      <c r="C1054">
        <v>-5.1000000000000004E-3</v>
      </c>
      <c r="D1054">
        <v>-1.0800000000000001E-2</v>
      </c>
      <c r="E1054">
        <v>7.0999999999999995E-3</v>
      </c>
      <c r="F1054">
        <v>9.5000000000000015E-3</v>
      </c>
      <c r="G1054">
        <v>6.1999999999999998E-3</v>
      </c>
      <c r="H1054">
        <v>-4.5000000000000005E-3</v>
      </c>
      <c r="I1054">
        <v>-1.0200000000000001E-2</v>
      </c>
      <c r="J1054">
        <v>-1.5600000000000001E-2</v>
      </c>
      <c r="K1054">
        <v>-4.0899999999999999E-2</v>
      </c>
    </row>
    <row r="1055" spans="1:11" x14ac:dyDescent="0.25">
      <c r="A1055" s="2">
        <v>42018</v>
      </c>
      <c r="B1055">
        <v>-2.1000000000000001E-2</v>
      </c>
      <c r="C1055">
        <v>-1.54E-2</v>
      </c>
      <c r="D1055">
        <v>2.3700000000000002E-2</v>
      </c>
      <c r="E1055">
        <v>-2.3E-3</v>
      </c>
      <c r="F1055">
        <v>-1.4999999999999999E-2</v>
      </c>
      <c r="G1055">
        <v>-1.3800000000000002E-2</v>
      </c>
      <c r="H1055">
        <v>-2.7800000000000002E-2</v>
      </c>
      <c r="I1055">
        <v>-4.0500000000000001E-2</v>
      </c>
      <c r="J1055">
        <v>-3.78E-2</v>
      </c>
      <c r="K1055">
        <v>-3.1200000000000002E-2</v>
      </c>
    </row>
    <row r="1056" spans="1:11" x14ac:dyDescent="0.25">
      <c r="A1056" s="2">
        <v>42019</v>
      </c>
      <c r="B1056">
        <v>-2.69E-2</v>
      </c>
      <c r="C1056">
        <v>1.0200000000000001E-2</v>
      </c>
      <c r="D1056">
        <v>7.000000000000001E-4</v>
      </c>
      <c r="E1056">
        <v>-3.3599999999999998E-2</v>
      </c>
      <c r="F1056">
        <v>-3.0500000000000003E-2</v>
      </c>
      <c r="G1056">
        <v>-1.1699999999999999E-2</v>
      </c>
      <c r="H1056">
        <v>-1.9299999999999998E-2</v>
      </c>
      <c r="I1056">
        <v>5.3699999999999998E-2</v>
      </c>
      <c r="J1056">
        <v>-5.0000000000000001E-3</v>
      </c>
      <c r="K1056">
        <v>1.2999999999999999E-3</v>
      </c>
    </row>
    <row r="1057" spans="1:11" x14ac:dyDescent="0.25">
      <c r="A1057" s="2">
        <v>42020</v>
      </c>
      <c r="B1057">
        <v>2.2700000000000001E-2</v>
      </c>
      <c r="C1057">
        <v>4.1599999999999998E-2</v>
      </c>
      <c r="D1057">
        <v>-7.8000000000000005E-3</v>
      </c>
      <c r="E1057">
        <v>4.1999999999999997E-3</v>
      </c>
      <c r="F1057">
        <v>1.6200000000000003E-2</v>
      </c>
      <c r="G1057">
        <v>1.3100000000000001E-2</v>
      </c>
      <c r="H1057">
        <v>2.4399999999999998E-2</v>
      </c>
      <c r="I1057">
        <v>-2.0000000000000001E-4</v>
      </c>
      <c r="J1057">
        <v>-1.5800000000000002E-2</v>
      </c>
      <c r="K1057">
        <v>3.1899999999999998E-2</v>
      </c>
    </row>
    <row r="1058" spans="1:11" x14ac:dyDescent="0.25">
      <c r="A1058" s="2">
        <v>42023</v>
      </c>
      <c r="B1058">
        <v>-4.5000000000000005E-3</v>
      </c>
      <c r="C1058">
        <v>-4.1999999999999997E-3</v>
      </c>
      <c r="D1058">
        <v>2.2000000000000001E-3</v>
      </c>
      <c r="E1058">
        <v>-1E-4</v>
      </c>
      <c r="F1058">
        <v>-1.18E-2</v>
      </c>
      <c r="G1058">
        <v>-5.9999999999999995E-4</v>
      </c>
      <c r="H1058">
        <v>0</v>
      </c>
      <c r="I1058">
        <v>1E-4</v>
      </c>
      <c r="J1058">
        <v>0</v>
      </c>
      <c r="K1058">
        <v>-1.5900000000000001E-2</v>
      </c>
    </row>
    <row r="1059" spans="1:11" x14ac:dyDescent="0.25">
      <c r="A1059" s="2">
        <v>42024</v>
      </c>
      <c r="B1059">
        <v>-5.1000000000000004E-3</v>
      </c>
      <c r="C1059">
        <v>9.4000000000000004E-3</v>
      </c>
      <c r="D1059">
        <v>1.1000000000000001E-3</v>
      </c>
      <c r="E1059">
        <v>-1.6000000000000001E-3</v>
      </c>
      <c r="F1059">
        <v>1.6200000000000003E-2</v>
      </c>
      <c r="G1059">
        <v>1.2E-2</v>
      </c>
      <c r="H1059">
        <v>8.0000000000000004E-4</v>
      </c>
      <c r="I1059">
        <v>-1.1000000000000001E-3</v>
      </c>
      <c r="J1059">
        <v>1.3900000000000001E-2</v>
      </c>
      <c r="K1059">
        <v>-1.2199999999999999E-2</v>
      </c>
    </row>
    <row r="1060" spans="1:11" x14ac:dyDescent="0.25">
      <c r="A1060" s="2">
        <v>42025</v>
      </c>
      <c r="B1060">
        <v>4.36E-2</v>
      </c>
      <c r="C1060">
        <v>0.02</v>
      </c>
      <c r="D1060">
        <v>0.01</v>
      </c>
      <c r="E1060">
        <v>-1.6000000000000001E-3</v>
      </c>
      <c r="F1060">
        <v>4.5000000000000005E-3</v>
      </c>
      <c r="G1060">
        <v>2.4799999999999999E-2</v>
      </c>
      <c r="H1060">
        <v>-5.4000000000000003E-3</v>
      </c>
      <c r="I1060">
        <v>1.7000000000000001E-3</v>
      </c>
      <c r="J1060">
        <v>-1.4000000000000002E-3</v>
      </c>
      <c r="K1060">
        <v>4.1799999999999997E-2</v>
      </c>
    </row>
    <row r="1061" spans="1:11" x14ac:dyDescent="0.25">
      <c r="A1061" s="2">
        <v>42026</v>
      </c>
      <c r="B1061">
        <v>2.86E-2</v>
      </c>
      <c r="C1061">
        <v>-1.1000000000000001E-2</v>
      </c>
      <c r="D1061">
        <v>-1.1000000000000001E-3</v>
      </c>
      <c r="E1061">
        <v>1.14E-2</v>
      </c>
      <c r="F1061">
        <v>2E-3</v>
      </c>
      <c r="G1061">
        <v>2.1299999999999999E-2</v>
      </c>
      <c r="H1061">
        <v>-8.0000000000000004E-4</v>
      </c>
      <c r="I1061">
        <v>-5.0000000000000001E-4</v>
      </c>
      <c r="J1061">
        <v>2.9600000000000001E-2</v>
      </c>
      <c r="K1061">
        <v>-1.47E-2</v>
      </c>
    </row>
    <row r="1062" spans="1:11" x14ac:dyDescent="0.25">
      <c r="A1062" s="2">
        <v>42027</v>
      </c>
      <c r="B1062">
        <v>-1.34E-2</v>
      </c>
      <c r="C1062">
        <v>1.9799999999999998E-2</v>
      </c>
      <c r="D1062">
        <v>4.3E-3</v>
      </c>
      <c r="E1062">
        <v>-6.5000000000000006E-3</v>
      </c>
      <c r="F1062">
        <v>-2.23E-2</v>
      </c>
      <c r="G1062">
        <v>-3.1800000000000002E-2</v>
      </c>
      <c r="H1062">
        <v>3.0999999999999999E-3</v>
      </c>
      <c r="I1062">
        <v>-3.8E-3</v>
      </c>
      <c r="J1062">
        <v>-2.1000000000000001E-2</v>
      </c>
      <c r="K1062">
        <v>-6.8000000000000005E-3</v>
      </c>
    </row>
    <row r="1063" spans="1:11" x14ac:dyDescent="0.25">
      <c r="A1063" s="2">
        <v>42030</v>
      </c>
      <c r="B1063">
        <v>7.7000000000000002E-3</v>
      </c>
      <c r="C1063">
        <v>-6.8000000000000005E-3</v>
      </c>
      <c r="D1063">
        <v>3.5300000000000005E-2</v>
      </c>
      <c r="E1063">
        <v>1.09E-2</v>
      </c>
      <c r="F1063">
        <v>-6.1999999999999998E-3</v>
      </c>
      <c r="G1063">
        <v>-5.9999999999999995E-4</v>
      </c>
      <c r="H1063">
        <v>-2.3E-3</v>
      </c>
      <c r="I1063">
        <v>-6.3E-3</v>
      </c>
      <c r="J1063">
        <v>2.8999999999999998E-3</v>
      </c>
      <c r="K1063">
        <v>2.9300000000000003E-2</v>
      </c>
    </row>
    <row r="1064" spans="1:11" x14ac:dyDescent="0.25">
      <c r="A1064" s="2">
        <v>42031</v>
      </c>
      <c r="B1064">
        <v>1.3600000000000001E-2</v>
      </c>
      <c r="C1064">
        <v>8.5000000000000006E-3</v>
      </c>
      <c r="D1064">
        <v>-1.1899999999999999E-2</v>
      </c>
      <c r="E1064">
        <v>5.1999999999999998E-3</v>
      </c>
      <c r="F1064">
        <v>1.6E-2</v>
      </c>
      <c r="G1064">
        <v>-2.5000000000000001E-3</v>
      </c>
      <c r="H1064">
        <v>5.4000000000000003E-3</v>
      </c>
      <c r="I1064">
        <v>-1.49E-2</v>
      </c>
      <c r="J1064">
        <v>4.3E-3</v>
      </c>
      <c r="K1064">
        <v>1.5700000000000002E-2</v>
      </c>
    </row>
    <row r="1065" spans="1:11" x14ac:dyDescent="0.25">
      <c r="A1065" s="2">
        <v>42032</v>
      </c>
      <c r="B1065">
        <v>-1.3100000000000001E-2</v>
      </c>
      <c r="C1065">
        <v>-1.2699999999999999E-2</v>
      </c>
      <c r="D1065">
        <v>-3.0999999999999999E-3</v>
      </c>
      <c r="E1065">
        <v>-3.0000000000000001E-3</v>
      </c>
      <c r="F1065">
        <v>-1.29E-2</v>
      </c>
      <c r="G1065">
        <v>-4.1000000000000003E-3</v>
      </c>
      <c r="H1065">
        <v>-8.0000000000000004E-4</v>
      </c>
      <c r="I1065">
        <v>1E-4</v>
      </c>
      <c r="J1065">
        <v>-1.9199999999999998E-2</v>
      </c>
      <c r="K1065">
        <v>-1.77E-2</v>
      </c>
    </row>
    <row r="1066" spans="1:11" x14ac:dyDescent="0.25">
      <c r="A1066" s="2">
        <v>42033</v>
      </c>
      <c r="B1066">
        <v>1.5300000000000001E-2</v>
      </c>
      <c r="C1066">
        <v>-1.01E-2</v>
      </c>
      <c r="D1066">
        <v>-2.0799999999999999E-2</v>
      </c>
      <c r="E1066">
        <v>-1.8200000000000001E-2</v>
      </c>
      <c r="F1066">
        <v>-1.09E-2</v>
      </c>
      <c r="G1066">
        <v>-6.0999999999999995E-3</v>
      </c>
      <c r="H1066">
        <v>0</v>
      </c>
      <c r="I1066">
        <v>2.92E-2</v>
      </c>
      <c r="J1066">
        <v>7.1999999999999998E-3</v>
      </c>
      <c r="K1066">
        <v>-5.6299999999999996E-2</v>
      </c>
    </row>
    <row r="1067" spans="1:11" x14ac:dyDescent="0.25">
      <c r="A1067" s="2">
        <v>42034</v>
      </c>
      <c r="B1067">
        <v>-5.4600000000000003E-2</v>
      </c>
      <c r="C1067">
        <v>-3.4700000000000002E-2</v>
      </c>
      <c r="D1067">
        <v>4.0000000000000002E-4</v>
      </c>
      <c r="E1067">
        <v>-4.3E-3</v>
      </c>
      <c r="F1067">
        <v>-1.7600000000000001E-2</v>
      </c>
      <c r="G1067">
        <v>-1.2E-2</v>
      </c>
      <c r="H1067">
        <v>-9.1999999999999998E-3</v>
      </c>
      <c r="I1067">
        <v>-1.32E-2</v>
      </c>
      <c r="J1067">
        <v>-4.3100000000000006E-2</v>
      </c>
      <c r="K1067">
        <v>-1.7899999999999999E-2</v>
      </c>
    </row>
    <row r="1068" spans="1:11" x14ac:dyDescent="0.25">
      <c r="A1068" s="2">
        <v>42037</v>
      </c>
      <c r="B1068">
        <v>2.0000000000000001E-4</v>
      </c>
      <c r="C1068">
        <v>0</v>
      </c>
      <c r="D1068">
        <v>0</v>
      </c>
      <c r="E1068">
        <v>1E-4</v>
      </c>
      <c r="F1068">
        <v>1E-4</v>
      </c>
      <c r="G1068">
        <v>0</v>
      </c>
      <c r="H1068">
        <v>0</v>
      </c>
      <c r="I1068">
        <v>1E-4</v>
      </c>
      <c r="J1068">
        <v>0</v>
      </c>
      <c r="K1068">
        <v>0</v>
      </c>
    </row>
    <row r="1069" spans="1:11" x14ac:dyDescent="0.25">
      <c r="A1069" s="2">
        <v>42038</v>
      </c>
      <c r="B1069">
        <v>3.5400000000000001E-2</v>
      </c>
      <c r="C1069">
        <v>4.1799999999999997E-2</v>
      </c>
      <c r="D1069">
        <v>2.8999999999999998E-2</v>
      </c>
      <c r="E1069">
        <v>3.5999999999999999E-3</v>
      </c>
      <c r="F1069">
        <v>1.4000000000000002E-2</v>
      </c>
      <c r="G1069">
        <v>5.6000000000000008E-3</v>
      </c>
      <c r="H1069">
        <v>4.7000000000000002E-3</v>
      </c>
      <c r="I1069">
        <v>-1.09E-2</v>
      </c>
      <c r="J1069">
        <v>3.0800000000000001E-2</v>
      </c>
      <c r="K1069">
        <v>1.04E-2</v>
      </c>
    </row>
    <row r="1070" spans="1:11" x14ac:dyDescent="0.25">
      <c r="A1070" s="2">
        <v>42039</v>
      </c>
      <c r="B1070">
        <v>1.29E-2</v>
      </c>
      <c r="C1070">
        <v>-2E-3</v>
      </c>
      <c r="D1070">
        <v>-9.5999999999999992E-3</v>
      </c>
      <c r="E1070">
        <v>8.0000000000000004E-4</v>
      </c>
      <c r="F1070">
        <v>-1.21E-2</v>
      </c>
      <c r="G1070">
        <v>1.0500000000000001E-2</v>
      </c>
      <c r="H1070">
        <v>-2.3199999999999998E-2</v>
      </c>
      <c r="I1070">
        <v>-7.000000000000001E-3</v>
      </c>
      <c r="J1070">
        <v>-4.8100000000000004E-2</v>
      </c>
      <c r="K1070">
        <v>3.3E-3</v>
      </c>
    </row>
    <row r="1071" spans="1:11" x14ac:dyDescent="0.25">
      <c r="A1071" s="2">
        <v>42040</v>
      </c>
      <c r="B1071">
        <v>-1.2699999999999999E-2</v>
      </c>
      <c r="C1071">
        <v>-1E-3</v>
      </c>
      <c r="D1071">
        <v>1.2800000000000001E-2</v>
      </c>
      <c r="E1071">
        <v>1.6300000000000002E-2</v>
      </c>
      <c r="F1071">
        <v>8.6E-3</v>
      </c>
      <c r="G1071">
        <v>1.8500000000000003E-2</v>
      </c>
      <c r="H1071">
        <v>-1.03E-2</v>
      </c>
      <c r="I1071">
        <v>3.3E-3</v>
      </c>
      <c r="J1071">
        <v>0.13089999999999999</v>
      </c>
      <c r="K1071">
        <v>1.2999999999999999E-3</v>
      </c>
    </row>
    <row r="1072" spans="1:11" x14ac:dyDescent="0.25">
      <c r="A1072" s="2">
        <v>42041</v>
      </c>
      <c r="B1072">
        <v>5.7000000000000002E-3</v>
      </c>
      <c r="C1072">
        <v>7.3000000000000001E-3</v>
      </c>
      <c r="D1072">
        <v>-2.0199999999999999E-2</v>
      </c>
      <c r="E1072">
        <v>2.1000000000000001E-2</v>
      </c>
      <c r="F1072">
        <v>1.2999999999999999E-3</v>
      </c>
      <c r="G1072">
        <v>-1E-3</v>
      </c>
      <c r="H1072">
        <v>0</v>
      </c>
      <c r="I1072">
        <v>-2.0999999999999999E-3</v>
      </c>
      <c r="J1072">
        <v>-4.7000000000000002E-3</v>
      </c>
      <c r="K1072">
        <v>5.5000000000000005E-3</v>
      </c>
    </row>
    <row r="1073" spans="1:11" x14ac:dyDescent="0.25">
      <c r="A1073" s="2">
        <v>42044</v>
      </c>
      <c r="B1073">
        <v>-6.0000000000000001E-3</v>
      </c>
      <c r="C1073">
        <v>-8.0000000000000002E-3</v>
      </c>
      <c r="D1073">
        <v>-8.3999999999999995E-3</v>
      </c>
      <c r="E1073">
        <v>0</v>
      </c>
      <c r="F1073">
        <v>-4.0000000000000001E-3</v>
      </c>
      <c r="G1073">
        <v>1.78E-2</v>
      </c>
      <c r="H1073">
        <v>-2.3999999999999998E-3</v>
      </c>
      <c r="I1073">
        <v>-5.7999999999999996E-3</v>
      </c>
      <c r="J1073">
        <v>1.43E-2</v>
      </c>
      <c r="K1073">
        <v>4.7999999999999996E-3</v>
      </c>
    </row>
    <row r="1074" spans="1:11" x14ac:dyDescent="0.25">
      <c r="A1074" s="2">
        <v>42045</v>
      </c>
      <c r="B1074">
        <v>-1.61E-2</v>
      </c>
      <c r="C1074">
        <v>-1.14E-2</v>
      </c>
      <c r="D1074">
        <v>-1.8E-3</v>
      </c>
      <c r="E1074">
        <v>-9.8999999999999991E-3</v>
      </c>
      <c r="F1074">
        <v>1.78E-2</v>
      </c>
      <c r="G1074">
        <v>3.0000000000000001E-3</v>
      </c>
      <c r="H1074">
        <v>-1.44E-2</v>
      </c>
      <c r="I1074">
        <v>3.3E-3</v>
      </c>
      <c r="J1074">
        <v>-2.2800000000000001E-2</v>
      </c>
      <c r="K1074">
        <v>-3.8E-3</v>
      </c>
    </row>
    <row r="1075" spans="1:11" x14ac:dyDescent="0.25">
      <c r="A1075" s="2">
        <v>42046</v>
      </c>
      <c r="B1075">
        <v>-1.84E-2</v>
      </c>
      <c r="C1075">
        <v>-2.0100000000000003E-2</v>
      </c>
      <c r="D1075">
        <v>5.3E-3</v>
      </c>
      <c r="E1075">
        <v>-1.32E-2</v>
      </c>
      <c r="F1075">
        <v>4.1999999999999997E-3</v>
      </c>
      <c r="G1075">
        <v>-1.3100000000000001E-2</v>
      </c>
      <c r="H1075">
        <v>4.7199999999999999E-2</v>
      </c>
      <c r="I1075">
        <v>4.7999999999999996E-3</v>
      </c>
      <c r="J1075">
        <v>-1.1000000000000001E-2</v>
      </c>
      <c r="K1075">
        <v>2.8000000000000004E-3</v>
      </c>
    </row>
    <row r="1076" spans="1:11" x14ac:dyDescent="0.25">
      <c r="A1076" s="2">
        <v>42047</v>
      </c>
      <c r="B1076">
        <v>1.9900000000000001E-2</v>
      </c>
      <c r="C1076">
        <v>3.5900000000000001E-2</v>
      </c>
      <c r="D1076">
        <v>2.3900000000000001E-2</v>
      </c>
      <c r="E1076">
        <v>1.9699999999999999E-2</v>
      </c>
      <c r="F1076">
        <v>6.8000000000000005E-3</v>
      </c>
      <c r="G1076">
        <v>1.8600000000000002E-2</v>
      </c>
      <c r="H1076">
        <v>-3.9000000000000003E-3</v>
      </c>
      <c r="I1076">
        <v>4.0000000000000002E-4</v>
      </c>
      <c r="J1076">
        <v>2.98E-2</v>
      </c>
      <c r="K1076">
        <v>7.0999999999999995E-3</v>
      </c>
    </row>
    <row r="1077" spans="1:11" x14ac:dyDescent="0.25">
      <c r="A1077" s="2">
        <v>42048</v>
      </c>
      <c r="B1077">
        <v>8.8000000000000005E-3</v>
      </c>
      <c r="C1077">
        <v>9.8999999999999991E-3</v>
      </c>
      <c r="D1077">
        <v>1.7000000000000001E-3</v>
      </c>
      <c r="E1077">
        <v>7.4999999999999997E-3</v>
      </c>
      <c r="F1077">
        <v>1.2999999999999999E-3</v>
      </c>
      <c r="G1077">
        <v>-7.4999999999999997E-3</v>
      </c>
      <c r="H1077">
        <v>-2.8900000000000002E-2</v>
      </c>
      <c r="I1077">
        <v>-2.0000000000000001E-4</v>
      </c>
      <c r="J1077">
        <v>-1.0800000000000001E-2</v>
      </c>
      <c r="K1077">
        <v>2.9999999999999997E-4</v>
      </c>
    </row>
    <row r="1078" spans="1:11" x14ac:dyDescent="0.25">
      <c r="A1078" s="2">
        <v>42051</v>
      </c>
      <c r="B1078">
        <v>-2.5999999999999999E-3</v>
      </c>
      <c r="C1078">
        <v>2.3E-3</v>
      </c>
      <c r="D1078">
        <v>-4.7999999999999996E-3</v>
      </c>
      <c r="E1078">
        <v>-7.7000000000000002E-3</v>
      </c>
      <c r="F1078">
        <v>-2.5999999999999999E-3</v>
      </c>
      <c r="G1078">
        <v>-1.03E-2</v>
      </c>
      <c r="H1078">
        <v>1.61E-2</v>
      </c>
      <c r="I1078">
        <v>-7.4000000000000003E-3</v>
      </c>
      <c r="J1078">
        <v>-2E-3</v>
      </c>
      <c r="K1078">
        <v>-2.3E-3</v>
      </c>
    </row>
    <row r="1079" spans="1:11" x14ac:dyDescent="0.25">
      <c r="A1079" s="2">
        <v>42052</v>
      </c>
      <c r="B1079">
        <v>1.0800000000000001E-2</v>
      </c>
      <c r="C1079">
        <v>1.7399999999999999E-2</v>
      </c>
      <c r="D1079">
        <v>1.41E-2</v>
      </c>
      <c r="E1079">
        <v>7.8000000000000005E-3</v>
      </c>
      <c r="F1079">
        <v>-3.7000000000000002E-3</v>
      </c>
      <c r="G1079">
        <v>2.0899999999999998E-2</v>
      </c>
      <c r="H1079">
        <v>1.9799999999999998E-2</v>
      </c>
      <c r="I1079">
        <v>-8.3999999999999995E-3</v>
      </c>
      <c r="J1079">
        <v>1.9799999999999998E-2</v>
      </c>
      <c r="K1079">
        <v>1.52E-2</v>
      </c>
    </row>
    <row r="1080" spans="1:11" x14ac:dyDescent="0.25">
      <c r="A1080" s="2">
        <v>42053</v>
      </c>
      <c r="B1080">
        <v>-5.1000000000000004E-3</v>
      </c>
      <c r="C1080">
        <v>-2.87E-2</v>
      </c>
      <c r="D1080">
        <v>-1.9000000000000003E-2</v>
      </c>
      <c r="E1080">
        <v>4.3E-3</v>
      </c>
      <c r="F1080">
        <v>5.7999999999999996E-3</v>
      </c>
      <c r="G1080">
        <v>-1.9799999999999998E-2</v>
      </c>
      <c r="H1080">
        <v>-2.9500000000000002E-2</v>
      </c>
      <c r="I1080">
        <v>-8.0000000000000004E-4</v>
      </c>
      <c r="J1080">
        <v>-1.67E-2</v>
      </c>
      <c r="K1080">
        <v>-6.7000000000000002E-3</v>
      </c>
    </row>
    <row r="1081" spans="1:11" x14ac:dyDescent="0.25">
      <c r="A1081" s="2">
        <v>42054</v>
      </c>
      <c r="B1081">
        <v>-3.5999999999999999E-3</v>
      </c>
      <c r="C1081">
        <v>1.23E-2</v>
      </c>
      <c r="D1081">
        <v>1.1699999999999999E-2</v>
      </c>
      <c r="E1081">
        <v>3.0000000000000001E-3</v>
      </c>
      <c r="F1081">
        <v>1.8500000000000003E-2</v>
      </c>
      <c r="G1081">
        <v>1.01E-2</v>
      </c>
      <c r="H1081">
        <v>1.7600000000000001E-2</v>
      </c>
      <c r="I1081">
        <v>-2.8500000000000001E-2</v>
      </c>
      <c r="J1081">
        <v>6.8000000000000005E-3</v>
      </c>
      <c r="K1081">
        <v>-3.8E-3</v>
      </c>
    </row>
    <row r="1082" spans="1:11" x14ac:dyDescent="0.25">
      <c r="A1082" s="2">
        <v>42055</v>
      </c>
      <c r="B1082">
        <v>1.1999999999999999E-3</v>
      </c>
      <c r="C1082">
        <v>7.000000000000001E-3</v>
      </c>
      <c r="D1082">
        <v>-8.8999999999999999E-3</v>
      </c>
      <c r="E1082">
        <v>1.1999999999999999E-3</v>
      </c>
      <c r="F1082">
        <v>2.2000000000000002E-2</v>
      </c>
      <c r="G1082">
        <v>1.8500000000000003E-2</v>
      </c>
      <c r="H1082">
        <v>-7.8000000000000005E-3</v>
      </c>
      <c r="I1082">
        <v>1.23E-2</v>
      </c>
      <c r="J1082">
        <v>1.2199999999999999E-2</v>
      </c>
      <c r="K1082">
        <v>-2.5000000000000001E-3</v>
      </c>
    </row>
    <row r="1083" spans="1:11" x14ac:dyDescent="0.25">
      <c r="A1083" s="2">
        <v>42058</v>
      </c>
      <c r="B1083">
        <v>1.1000000000000001E-2</v>
      </c>
      <c r="C1083">
        <v>-5.3E-3</v>
      </c>
      <c r="D1083">
        <v>7.1999999999999998E-3</v>
      </c>
      <c r="E1083">
        <v>-8.2000000000000007E-3</v>
      </c>
      <c r="F1083">
        <v>5.0000000000000001E-3</v>
      </c>
      <c r="G1083">
        <v>1.44E-2</v>
      </c>
      <c r="H1083">
        <v>2.3999999999999998E-3</v>
      </c>
      <c r="I1083">
        <v>2.0999999999999999E-3</v>
      </c>
      <c r="J1083">
        <v>0.01</v>
      </c>
      <c r="K1083">
        <v>-3.8E-3</v>
      </c>
    </row>
    <row r="1084" spans="1:11" x14ac:dyDescent="0.25">
      <c r="A1084" s="2">
        <v>42059</v>
      </c>
      <c r="B1084">
        <v>3.3099999999999997E-2</v>
      </c>
      <c r="C1084">
        <v>4.4000000000000003E-3</v>
      </c>
      <c r="D1084">
        <v>2.0499999999999997E-2</v>
      </c>
      <c r="E1084">
        <v>-1.06E-2</v>
      </c>
      <c r="F1084">
        <v>-1.0200000000000001E-2</v>
      </c>
      <c r="G1084">
        <v>1.26E-2</v>
      </c>
      <c r="H1084">
        <v>4.7000000000000002E-3</v>
      </c>
      <c r="I1084">
        <v>-5.0000000000000001E-4</v>
      </c>
      <c r="J1084">
        <v>1.7899999999999999E-2</v>
      </c>
      <c r="K1084">
        <v>8.8000000000000005E-3</v>
      </c>
    </row>
    <row r="1085" spans="1:11" x14ac:dyDescent="0.25">
      <c r="A1085" s="2">
        <v>42060</v>
      </c>
      <c r="B1085">
        <v>3.8E-3</v>
      </c>
      <c r="C1085">
        <v>-5.0000000000000001E-4</v>
      </c>
      <c r="D1085">
        <v>-2.1499999999999998E-2</v>
      </c>
      <c r="E1085">
        <v>1.0700000000000001E-2</v>
      </c>
      <c r="F1085">
        <v>-1.46E-2</v>
      </c>
      <c r="G1085">
        <v>-1.34E-2</v>
      </c>
      <c r="H1085">
        <v>-8.0000000000000004E-4</v>
      </c>
      <c r="I1085">
        <v>-1.8E-3</v>
      </c>
      <c r="J1085">
        <v>-1.23E-2</v>
      </c>
      <c r="K1085">
        <v>-1.18E-2</v>
      </c>
    </row>
    <row r="1086" spans="1:11" x14ac:dyDescent="0.25">
      <c r="A1086" s="2">
        <v>42061</v>
      </c>
      <c r="B1086">
        <v>2.18E-2</v>
      </c>
      <c r="C1086">
        <v>1.2999999999999999E-3</v>
      </c>
      <c r="D1086">
        <v>-1.95E-2</v>
      </c>
      <c r="E1086">
        <v>6.1999999999999998E-3</v>
      </c>
      <c r="F1086">
        <v>2.81E-2</v>
      </c>
      <c r="G1086">
        <v>5.0300000000000004E-2</v>
      </c>
      <c r="H1086">
        <v>2.2000000000000002E-2</v>
      </c>
      <c r="I1086">
        <v>3.5400000000000001E-2</v>
      </c>
      <c r="J1086">
        <v>1.3800000000000002E-2</v>
      </c>
      <c r="K1086">
        <v>8.6E-3</v>
      </c>
    </row>
    <row r="1087" spans="1:11" x14ac:dyDescent="0.25">
      <c r="A1087" s="2">
        <v>42062</v>
      </c>
      <c r="B1087">
        <v>-1.1599999999999999E-2</v>
      </c>
      <c r="C1087">
        <v>5.7000000000000002E-3</v>
      </c>
      <c r="D1087">
        <v>1.4000000000000002E-3</v>
      </c>
      <c r="E1087">
        <v>1.77E-2</v>
      </c>
      <c r="F1087">
        <v>-2.23E-2</v>
      </c>
      <c r="G1087">
        <v>-1.7000000000000001E-3</v>
      </c>
      <c r="H1087">
        <v>2.92E-2</v>
      </c>
      <c r="I1087">
        <v>-1.8000000000000002E-2</v>
      </c>
      <c r="J1087">
        <v>-1.6899999999999998E-2</v>
      </c>
      <c r="K1087">
        <v>1.9799999999999998E-2</v>
      </c>
    </row>
    <row r="1088" spans="1:11" x14ac:dyDescent="0.25">
      <c r="A1088" s="2">
        <v>42065</v>
      </c>
      <c r="B1088">
        <v>4.8999999999999998E-3</v>
      </c>
      <c r="C1088">
        <v>-1.3000000000000001E-2</v>
      </c>
      <c r="D1088">
        <v>-9.7999999999999997E-3</v>
      </c>
      <c r="E1088">
        <v>-1.8600000000000002E-2</v>
      </c>
      <c r="F1088">
        <v>-3.5300000000000005E-2</v>
      </c>
      <c r="G1088">
        <v>5.7000000000000002E-3</v>
      </c>
      <c r="H1088">
        <v>1.6400000000000001E-2</v>
      </c>
      <c r="I1088">
        <v>6.5000000000000006E-3</v>
      </c>
      <c r="J1088">
        <v>2.5999999999999999E-3</v>
      </c>
      <c r="K1088">
        <v>-6.1999999999999998E-3</v>
      </c>
    </row>
    <row r="1089" spans="1:11" x14ac:dyDescent="0.25">
      <c r="A1089" s="2">
        <v>42066</v>
      </c>
      <c r="B1089">
        <v>-8.1000000000000013E-3</v>
      </c>
      <c r="C1089">
        <v>-5.0000000000000001E-4</v>
      </c>
      <c r="D1089">
        <v>2.0999999999999999E-3</v>
      </c>
      <c r="E1089">
        <v>-3.7000000000000002E-3</v>
      </c>
      <c r="F1089">
        <v>-2.0300000000000002E-2</v>
      </c>
      <c r="G1089">
        <v>-5.0000000000000001E-3</v>
      </c>
      <c r="H1089">
        <v>-9.5999999999999992E-3</v>
      </c>
      <c r="I1089">
        <v>-6.5000000000000006E-3</v>
      </c>
      <c r="J1089">
        <v>-1.5100000000000001E-2</v>
      </c>
      <c r="K1089">
        <v>-1.4199999999999999E-2</v>
      </c>
    </row>
    <row r="1090" spans="1:11" x14ac:dyDescent="0.25">
      <c r="A1090" s="2">
        <v>42067</v>
      </c>
      <c r="B1090">
        <v>-1.1300000000000001E-2</v>
      </c>
      <c r="C1090">
        <v>5.7000000000000002E-3</v>
      </c>
      <c r="D1090">
        <v>-2.9900000000000003E-2</v>
      </c>
      <c r="E1090">
        <v>-0.01</v>
      </c>
      <c r="F1090">
        <v>-1.32E-2</v>
      </c>
      <c r="G1090">
        <v>-2.7800000000000002E-2</v>
      </c>
      <c r="H1090">
        <v>-2.23E-2</v>
      </c>
      <c r="I1090">
        <v>6.5000000000000006E-3</v>
      </c>
      <c r="J1090">
        <v>-1.34E-2</v>
      </c>
      <c r="K1090">
        <v>-1.7000000000000001E-3</v>
      </c>
    </row>
    <row r="1091" spans="1:11" x14ac:dyDescent="0.25">
      <c r="A1091" s="2">
        <v>42068</v>
      </c>
      <c r="B1091">
        <v>1.06E-2</v>
      </c>
      <c r="C1091">
        <v>2.8000000000000004E-2</v>
      </c>
      <c r="D1091">
        <v>-1.67E-2</v>
      </c>
      <c r="E1091">
        <v>2.3999999999999998E-3</v>
      </c>
      <c r="F1091">
        <v>2.2200000000000001E-2</v>
      </c>
      <c r="G1091">
        <v>7.8000000000000005E-3</v>
      </c>
      <c r="H1091">
        <v>9.8999999999999991E-3</v>
      </c>
      <c r="I1091">
        <v>8.0000000000000004E-4</v>
      </c>
      <c r="J1091">
        <v>1.1500000000000002E-2</v>
      </c>
      <c r="K1091">
        <v>-3.5999999999999999E-3</v>
      </c>
    </row>
    <row r="1092" spans="1:11" x14ac:dyDescent="0.25">
      <c r="A1092" s="2">
        <v>42069</v>
      </c>
      <c r="B1092">
        <v>-1.5100000000000001E-2</v>
      </c>
      <c r="C1092">
        <v>2.3E-3</v>
      </c>
      <c r="D1092">
        <v>9.1999999999999998E-3</v>
      </c>
      <c r="E1092">
        <v>-5.5000000000000005E-3</v>
      </c>
      <c r="F1092">
        <v>0.01</v>
      </c>
      <c r="G1092">
        <v>-1.1899999999999999E-2</v>
      </c>
      <c r="H1092">
        <v>2.63E-2</v>
      </c>
      <c r="I1092">
        <v>1E-4</v>
      </c>
      <c r="J1092">
        <v>-3.6799999999999999E-2</v>
      </c>
      <c r="K1092">
        <v>6.0000000000000001E-3</v>
      </c>
    </row>
    <row r="1093" spans="1:11" x14ac:dyDescent="0.25">
      <c r="A1093" s="2">
        <v>42072</v>
      </c>
      <c r="B1093">
        <v>-4.4000000000000003E-3</v>
      </c>
      <c r="C1093">
        <v>-2E-3</v>
      </c>
      <c r="D1093">
        <v>1.9699999999999999E-2</v>
      </c>
      <c r="E1093">
        <v>1.21E-2</v>
      </c>
      <c r="F1093">
        <v>-1.6300000000000002E-2</v>
      </c>
      <c r="G1093">
        <v>-1.14E-2</v>
      </c>
      <c r="H1093">
        <v>7.690000000000001E-2</v>
      </c>
      <c r="I1093">
        <v>-6.5000000000000006E-3</v>
      </c>
      <c r="J1093">
        <v>1.4000000000000002E-3</v>
      </c>
      <c r="K1093">
        <v>-3.0999999999999999E-3</v>
      </c>
    </row>
    <row r="1094" spans="1:11" x14ac:dyDescent="0.25">
      <c r="A1094" s="2">
        <v>42073</v>
      </c>
      <c r="B1094">
        <v>-2.1299999999999999E-2</v>
      </c>
      <c r="C1094">
        <v>8.8999999999999999E-3</v>
      </c>
      <c r="D1094">
        <v>-2.3599999999999999E-2</v>
      </c>
      <c r="E1094">
        <v>-2.2000000000000001E-3</v>
      </c>
      <c r="F1094">
        <v>3.2000000000000002E-3</v>
      </c>
      <c r="G1094">
        <v>-1.01E-2</v>
      </c>
      <c r="H1094">
        <v>-3.27E-2</v>
      </c>
      <c r="I1094">
        <v>-3.2000000000000001E-2</v>
      </c>
      <c r="J1094">
        <v>-7.6E-3</v>
      </c>
      <c r="K1094">
        <v>6.1999999999999998E-3</v>
      </c>
    </row>
    <row r="1095" spans="1:11" x14ac:dyDescent="0.25">
      <c r="A1095" s="2">
        <v>42074</v>
      </c>
      <c r="B1095">
        <v>-2.3E-3</v>
      </c>
      <c r="C1095">
        <v>1.4199999999999999E-2</v>
      </c>
      <c r="D1095">
        <v>8.3999999999999995E-3</v>
      </c>
      <c r="E1095">
        <v>-9.4000000000000004E-3</v>
      </c>
      <c r="F1095">
        <v>5.1000000000000004E-3</v>
      </c>
      <c r="G1095">
        <v>8.0000000000000002E-3</v>
      </c>
      <c r="H1095">
        <v>-3.5000000000000005E-3</v>
      </c>
      <c r="I1095">
        <v>2.6099999999999998E-2</v>
      </c>
      <c r="J1095">
        <v>9.1000000000000004E-3</v>
      </c>
      <c r="K1095">
        <v>8.5000000000000006E-3</v>
      </c>
    </row>
    <row r="1096" spans="1:11" x14ac:dyDescent="0.25">
      <c r="A1096" s="2">
        <v>42075</v>
      </c>
      <c r="B1096">
        <v>5.1999999999999998E-3</v>
      </c>
      <c r="C1096">
        <v>1.4999999999999999E-2</v>
      </c>
      <c r="D1096">
        <v>1.2699999999999999E-2</v>
      </c>
      <c r="E1096">
        <v>7.4000000000000003E-3</v>
      </c>
      <c r="F1096">
        <v>3.2899999999999999E-2</v>
      </c>
      <c r="G1096">
        <v>2.5699999999999997E-2</v>
      </c>
      <c r="H1096">
        <v>3.5000000000000005E-3</v>
      </c>
      <c r="I1096">
        <v>-2.1700000000000001E-2</v>
      </c>
      <c r="J1096">
        <v>3.61E-2</v>
      </c>
      <c r="K1096">
        <v>1.3500000000000002E-2</v>
      </c>
    </row>
    <row r="1097" spans="1:11" x14ac:dyDescent="0.25">
      <c r="A1097" s="2">
        <v>42076</v>
      </c>
      <c r="B1097">
        <v>-1.67E-2</v>
      </c>
      <c r="C1097">
        <v>9.5999999999999992E-3</v>
      </c>
      <c r="D1097">
        <v>-2.12E-2</v>
      </c>
      <c r="E1097">
        <v>-8.1000000000000013E-3</v>
      </c>
      <c r="F1097">
        <v>-4.8999999999999998E-3</v>
      </c>
      <c r="G1097">
        <v>-1.7000000000000001E-3</v>
      </c>
      <c r="H1097">
        <v>7.000000000000001E-3</v>
      </c>
      <c r="I1097">
        <v>4.7000000000000002E-3</v>
      </c>
      <c r="J1097">
        <v>1.2999999999999999E-3</v>
      </c>
      <c r="K1097">
        <v>1.8500000000000003E-2</v>
      </c>
    </row>
    <row r="1098" spans="1:11" x14ac:dyDescent="0.25">
      <c r="A1098" s="2">
        <v>42079</v>
      </c>
      <c r="B1098">
        <v>2.0000000000000001E-4</v>
      </c>
      <c r="C1098">
        <v>0</v>
      </c>
      <c r="D1098">
        <v>0</v>
      </c>
      <c r="E1098">
        <v>1E-4</v>
      </c>
      <c r="F1098">
        <v>1E-4</v>
      </c>
      <c r="G1098">
        <v>0</v>
      </c>
      <c r="H1098">
        <v>0</v>
      </c>
      <c r="I1098">
        <v>1E-4</v>
      </c>
      <c r="J1098">
        <v>0</v>
      </c>
      <c r="K1098">
        <v>0</v>
      </c>
    </row>
    <row r="1099" spans="1:11" x14ac:dyDescent="0.25">
      <c r="A1099" s="2">
        <v>42080</v>
      </c>
      <c r="B1099">
        <v>2.0000000000000001E-4</v>
      </c>
      <c r="C1099">
        <v>1.3600000000000001E-2</v>
      </c>
      <c r="D1099">
        <v>4.0000000000000002E-4</v>
      </c>
      <c r="E1099">
        <v>1.4000000000000002E-3</v>
      </c>
      <c r="F1099">
        <v>-1.1500000000000002E-2</v>
      </c>
      <c r="G1099">
        <v>-6.4000000000000003E-3</v>
      </c>
      <c r="H1099">
        <v>5.6000000000000008E-3</v>
      </c>
      <c r="I1099">
        <v>5.0000000000000001E-3</v>
      </c>
      <c r="J1099">
        <v>-1.2E-2</v>
      </c>
      <c r="K1099">
        <v>2.0000000000000001E-4</v>
      </c>
    </row>
    <row r="1100" spans="1:11" x14ac:dyDescent="0.25">
      <c r="A1100" s="2">
        <v>42081</v>
      </c>
      <c r="B1100">
        <v>2.8799999999999999E-2</v>
      </c>
      <c r="C1100">
        <v>1.8100000000000002E-2</v>
      </c>
      <c r="D1100">
        <v>2.4199999999999999E-2</v>
      </c>
      <c r="E1100">
        <v>4.0000000000000002E-4</v>
      </c>
      <c r="F1100">
        <v>-8.8999999999999999E-3</v>
      </c>
      <c r="G1100">
        <v>2.2600000000000002E-2</v>
      </c>
      <c r="H1100">
        <v>0</v>
      </c>
      <c r="I1100">
        <v>-5.0000000000000001E-4</v>
      </c>
      <c r="J1100">
        <v>-1.29E-2</v>
      </c>
      <c r="K1100">
        <v>6.4000000000000003E-3</v>
      </c>
    </row>
    <row r="1101" spans="1:11" x14ac:dyDescent="0.25">
      <c r="A1101" s="2">
        <v>42082</v>
      </c>
      <c r="B1101">
        <v>-2.1499999999999998E-2</v>
      </c>
      <c r="C1101">
        <v>-2E-3</v>
      </c>
      <c r="D1101">
        <v>-5.4000000000000003E-3</v>
      </c>
      <c r="E1101">
        <v>1.4000000000000002E-3</v>
      </c>
      <c r="F1101">
        <v>-1.5900000000000001E-2</v>
      </c>
      <c r="G1101">
        <v>4.5000000000000005E-3</v>
      </c>
      <c r="H1101">
        <v>-4.1999999999999997E-3</v>
      </c>
      <c r="I1101">
        <v>-3.4000000000000002E-3</v>
      </c>
      <c r="J1101">
        <v>-2.06E-2</v>
      </c>
      <c r="K1101">
        <v>-6.4000000000000003E-3</v>
      </c>
    </row>
    <row r="1102" spans="1:11" x14ac:dyDescent="0.25">
      <c r="A1102" s="2">
        <v>42083</v>
      </c>
      <c r="B1102">
        <v>4.0000000000000002E-4</v>
      </c>
      <c r="C1102">
        <v>-2.5399999999999999E-2</v>
      </c>
      <c r="D1102">
        <v>-2.5000000000000001E-3</v>
      </c>
      <c r="E1102">
        <v>-8.9999999999999998E-4</v>
      </c>
      <c r="F1102">
        <v>1.9E-3</v>
      </c>
      <c r="G1102">
        <v>-1.6899999999999998E-2</v>
      </c>
      <c r="H1102">
        <v>2.8000000000000004E-3</v>
      </c>
      <c r="I1102">
        <v>2.3999999999999998E-3</v>
      </c>
      <c r="J1102">
        <v>0</v>
      </c>
      <c r="K1102">
        <v>-5.9999999999999995E-4</v>
      </c>
    </row>
    <row r="1103" spans="1:11" x14ac:dyDescent="0.25">
      <c r="A1103" s="2">
        <v>42086</v>
      </c>
      <c r="B1103">
        <v>6.5000000000000006E-3</v>
      </c>
      <c r="C1103">
        <v>-6.0000000000000001E-3</v>
      </c>
      <c r="D1103">
        <v>1.1000000000000001E-3</v>
      </c>
      <c r="E1103">
        <v>-3.4000000000000002E-3</v>
      </c>
      <c r="F1103">
        <v>8.8999999999999999E-3</v>
      </c>
      <c r="G1103">
        <v>-1E-4</v>
      </c>
      <c r="H1103">
        <v>1.4000000000000002E-3</v>
      </c>
      <c r="I1103">
        <v>4.4000000000000003E-3</v>
      </c>
      <c r="J1103">
        <v>1.0500000000000001E-2</v>
      </c>
      <c r="K1103">
        <v>1.1000000000000001E-3</v>
      </c>
    </row>
    <row r="1104" spans="1:11" x14ac:dyDescent="0.25">
      <c r="A1104" s="2">
        <v>42087</v>
      </c>
      <c r="B1104">
        <v>-1E-4</v>
      </c>
      <c r="C1104">
        <v>4.5000000000000005E-3</v>
      </c>
      <c r="D1104">
        <v>0</v>
      </c>
      <c r="E1104">
        <v>2.3000000000000003E-2</v>
      </c>
      <c r="F1104">
        <v>-7.000000000000001E-3</v>
      </c>
      <c r="G1104">
        <v>9.1000000000000004E-3</v>
      </c>
      <c r="H1104">
        <v>-6.1999999999999998E-3</v>
      </c>
      <c r="I1104">
        <v>-1.1999999999999999E-3</v>
      </c>
      <c r="J1104">
        <v>1.4499999999999999E-2</v>
      </c>
      <c r="K1104">
        <v>0.01</v>
      </c>
    </row>
    <row r="1105" spans="1:11" x14ac:dyDescent="0.25">
      <c r="A1105" s="2">
        <v>42088</v>
      </c>
      <c r="B1105">
        <v>-2.2800000000000001E-2</v>
      </c>
      <c r="C1105">
        <v>-1.5800000000000002E-2</v>
      </c>
      <c r="D1105">
        <v>5.4000000000000003E-3</v>
      </c>
      <c r="E1105">
        <v>-1.2999999999999999E-3</v>
      </c>
      <c r="F1105">
        <v>-1.9000000000000003E-2</v>
      </c>
      <c r="G1105">
        <v>-1E-3</v>
      </c>
      <c r="H1105">
        <v>-4.1999999999999997E-3</v>
      </c>
      <c r="I1105">
        <v>-1.1200000000000002E-2</v>
      </c>
      <c r="J1105">
        <v>-6.0999999999999995E-3</v>
      </c>
      <c r="K1105">
        <v>8.0000000000000004E-4</v>
      </c>
    </row>
    <row r="1106" spans="1:11" x14ac:dyDescent="0.25">
      <c r="A1106" s="2">
        <v>42089</v>
      </c>
      <c r="B1106">
        <v>-0.04</v>
      </c>
      <c r="C1106">
        <v>-6.5000000000000006E-3</v>
      </c>
      <c r="D1106">
        <v>-1.5800000000000002E-2</v>
      </c>
      <c r="E1106">
        <v>-6.4000000000000003E-3</v>
      </c>
      <c r="F1106">
        <v>-7.4000000000000003E-3</v>
      </c>
      <c r="G1106">
        <v>-1.04E-2</v>
      </c>
      <c r="H1106">
        <v>-8.3999999999999995E-3</v>
      </c>
      <c r="I1106">
        <v>-7.7000000000000002E-3</v>
      </c>
      <c r="J1106">
        <v>-1.6500000000000001E-2</v>
      </c>
      <c r="K1106">
        <v>-1.1599999999999999E-2</v>
      </c>
    </row>
    <row r="1107" spans="1:11" x14ac:dyDescent="0.25">
      <c r="A1107" s="2">
        <v>42090</v>
      </c>
      <c r="B1107">
        <v>3.6200000000000003E-2</v>
      </c>
      <c r="C1107">
        <v>3.44E-2</v>
      </c>
      <c r="D1107">
        <v>-9.7999999999999997E-3</v>
      </c>
      <c r="E1107">
        <v>1.6000000000000001E-3</v>
      </c>
      <c r="F1107">
        <v>2.0999999999999999E-3</v>
      </c>
      <c r="G1107">
        <v>2.6699999999999998E-2</v>
      </c>
      <c r="H1107">
        <v>1.34E-2</v>
      </c>
      <c r="I1107">
        <v>2.1000000000000001E-2</v>
      </c>
      <c r="J1107">
        <v>4.8999999999999998E-3</v>
      </c>
      <c r="K1107">
        <v>8.9999999999999998E-4</v>
      </c>
    </row>
    <row r="1108" spans="1:11" x14ac:dyDescent="0.25">
      <c r="A1108" s="2">
        <v>42093</v>
      </c>
      <c r="B1108">
        <v>-5.0000000000000001E-3</v>
      </c>
      <c r="C1108">
        <v>0</v>
      </c>
      <c r="D1108">
        <v>5.5000000000000005E-3</v>
      </c>
      <c r="E1108">
        <v>1.6000000000000001E-3</v>
      </c>
      <c r="F1108">
        <v>1.47E-2</v>
      </c>
      <c r="G1108">
        <v>-5.0000000000000001E-4</v>
      </c>
      <c r="H1108">
        <v>5.6000000000000008E-3</v>
      </c>
      <c r="I1108">
        <v>4.3E-3</v>
      </c>
      <c r="J1108">
        <v>8.3000000000000001E-3</v>
      </c>
      <c r="K1108">
        <v>5.0000000000000001E-4</v>
      </c>
    </row>
    <row r="1109" spans="1:11" x14ac:dyDescent="0.25">
      <c r="A1109" s="2">
        <v>42094</v>
      </c>
      <c r="B1109">
        <v>-3.2000000000000002E-3</v>
      </c>
      <c r="C1109">
        <v>6.3E-3</v>
      </c>
      <c r="D1109">
        <v>5.5000000000000005E-3</v>
      </c>
      <c r="E1109">
        <v>8.8999999999999999E-3</v>
      </c>
      <c r="F1109">
        <v>4.7000000000000002E-3</v>
      </c>
      <c r="G1109">
        <v>-1.8E-3</v>
      </c>
      <c r="H1109">
        <v>6.3E-3</v>
      </c>
      <c r="I1109">
        <v>1.95E-2</v>
      </c>
      <c r="J1109">
        <v>-2.8000000000000004E-3</v>
      </c>
      <c r="K1109">
        <v>-1.8E-3</v>
      </c>
    </row>
    <row r="1110" spans="1:11" x14ac:dyDescent="0.25">
      <c r="A1110" s="2">
        <v>42095</v>
      </c>
      <c r="B1110">
        <v>-4.7000000000000002E-3</v>
      </c>
      <c r="C1110">
        <v>1.2199999999999999E-2</v>
      </c>
      <c r="D1110">
        <v>-4.0000000000000002E-4</v>
      </c>
      <c r="E1110">
        <v>-7.1999999999999998E-3</v>
      </c>
      <c r="F1110">
        <v>-6.6E-3</v>
      </c>
      <c r="G1110">
        <v>6.5000000000000006E-3</v>
      </c>
      <c r="H1110">
        <v>2.0999999999999999E-3</v>
      </c>
      <c r="I1110">
        <v>1E-4</v>
      </c>
      <c r="J1110">
        <v>-9.7000000000000003E-3</v>
      </c>
      <c r="K1110">
        <v>1.9E-3</v>
      </c>
    </row>
    <row r="1111" spans="1:11" x14ac:dyDescent="0.25">
      <c r="A1111" s="2">
        <v>42096</v>
      </c>
      <c r="B1111">
        <v>2.0000000000000001E-4</v>
      </c>
      <c r="C1111">
        <v>0</v>
      </c>
      <c r="D1111">
        <v>0</v>
      </c>
      <c r="E1111">
        <v>1E-4</v>
      </c>
      <c r="F1111">
        <v>1E-4</v>
      </c>
      <c r="G1111">
        <v>0</v>
      </c>
      <c r="H1111">
        <v>0</v>
      </c>
      <c r="I1111">
        <v>1E-4</v>
      </c>
      <c r="J1111">
        <v>0</v>
      </c>
      <c r="K1111">
        <v>0</v>
      </c>
    </row>
    <row r="1112" spans="1:11" x14ac:dyDescent="0.25">
      <c r="A1112" s="2">
        <v>42097</v>
      </c>
      <c r="B1112">
        <v>2.0000000000000001E-4</v>
      </c>
      <c r="C1112">
        <v>0</v>
      </c>
      <c r="D1112">
        <v>0</v>
      </c>
      <c r="E1112">
        <v>1E-4</v>
      </c>
      <c r="F1112">
        <v>1E-4</v>
      </c>
      <c r="G1112">
        <v>0</v>
      </c>
      <c r="H1112">
        <v>0</v>
      </c>
      <c r="I1112">
        <v>1E-4</v>
      </c>
      <c r="J1112">
        <v>0</v>
      </c>
      <c r="K1112">
        <v>0</v>
      </c>
    </row>
    <row r="1113" spans="1:11" x14ac:dyDescent="0.25">
      <c r="A1113" s="2">
        <v>42100</v>
      </c>
      <c r="B1113">
        <v>3.1200000000000002E-2</v>
      </c>
      <c r="C1113">
        <v>8.6999999999999994E-3</v>
      </c>
      <c r="D1113">
        <v>9.7999999999999997E-3</v>
      </c>
      <c r="E1113">
        <v>1.9100000000000002E-2</v>
      </c>
      <c r="F1113">
        <v>1.5100000000000001E-2</v>
      </c>
      <c r="G1113">
        <v>5.7000000000000002E-3</v>
      </c>
      <c r="H1113">
        <v>-1.4000000000000002E-3</v>
      </c>
      <c r="I1113">
        <v>-8.1000000000000013E-3</v>
      </c>
      <c r="J1113">
        <v>4.8799999999999996E-2</v>
      </c>
      <c r="K1113">
        <v>-1E-3</v>
      </c>
    </row>
    <row r="1114" spans="1:11" x14ac:dyDescent="0.25">
      <c r="A1114" s="2">
        <v>42101</v>
      </c>
      <c r="B1114">
        <v>-2.5899999999999999E-2</v>
      </c>
      <c r="C1114">
        <v>1.8500000000000003E-2</v>
      </c>
      <c r="D1114">
        <v>-2.8999999999999998E-3</v>
      </c>
      <c r="E1114">
        <v>2.0499999999999997E-2</v>
      </c>
      <c r="F1114">
        <v>3.0200000000000001E-2</v>
      </c>
      <c r="G1114">
        <v>6.9000000000000008E-3</v>
      </c>
      <c r="H1114">
        <v>-9.7000000000000003E-3</v>
      </c>
      <c r="I1114">
        <v>5.5000000000000005E-3</v>
      </c>
      <c r="J1114">
        <v>5.3E-3</v>
      </c>
      <c r="K1114">
        <v>-5.3E-3</v>
      </c>
    </row>
    <row r="1115" spans="1:11" x14ac:dyDescent="0.25">
      <c r="A1115" s="2">
        <v>42102</v>
      </c>
      <c r="B1115">
        <v>2.3599999999999999E-2</v>
      </c>
      <c r="C1115">
        <v>-6.8000000000000005E-3</v>
      </c>
      <c r="D1115">
        <v>-4.0000000000000002E-4</v>
      </c>
      <c r="E1115">
        <v>4.7000000000000002E-3</v>
      </c>
      <c r="F1115">
        <v>-2.18E-2</v>
      </c>
      <c r="G1115">
        <v>9.1000000000000004E-3</v>
      </c>
      <c r="H1115">
        <v>1.67E-2</v>
      </c>
      <c r="I1115">
        <v>-2.0000000000000001E-4</v>
      </c>
      <c r="J1115">
        <v>-2.0499999999999997E-2</v>
      </c>
      <c r="K1115">
        <v>9.1000000000000004E-3</v>
      </c>
    </row>
    <row r="1116" spans="1:11" x14ac:dyDescent="0.25">
      <c r="A1116" s="2">
        <v>42103</v>
      </c>
      <c r="B1116">
        <v>4.7999999999999996E-3</v>
      </c>
      <c r="C1116">
        <v>-1.2E-2</v>
      </c>
      <c r="D1116">
        <v>-7.1999999999999998E-3</v>
      </c>
      <c r="E1116">
        <v>6.4000000000000003E-3</v>
      </c>
      <c r="F1116">
        <v>1.1300000000000001E-2</v>
      </c>
      <c r="G1116">
        <v>2.0999999999999999E-3</v>
      </c>
      <c r="H1116">
        <v>-6.8000000000000005E-3</v>
      </c>
      <c r="I1116">
        <v>1E-4</v>
      </c>
      <c r="J1116">
        <v>4.1000000000000003E-3</v>
      </c>
      <c r="K1116">
        <v>-2.5999999999999999E-3</v>
      </c>
    </row>
    <row r="1117" spans="1:11" x14ac:dyDescent="0.25">
      <c r="A1117" s="2">
        <v>42104</v>
      </c>
      <c r="B1117">
        <v>2.5000000000000001E-3</v>
      </c>
      <c r="C1117">
        <v>-2.8500000000000001E-2</v>
      </c>
      <c r="D1117">
        <v>-2.8999999999999998E-3</v>
      </c>
      <c r="E1117">
        <v>4.3E-3</v>
      </c>
      <c r="F1117">
        <v>-4.8999999999999998E-3</v>
      </c>
      <c r="G1117">
        <v>1E-4</v>
      </c>
      <c r="H1117">
        <v>2.8000000000000004E-3</v>
      </c>
      <c r="I1117">
        <v>-1.32E-2</v>
      </c>
      <c r="J1117">
        <v>1.2999999999999999E-3</v>
      </c>
      <c r="K1117">
        <v>1.5100000000000001E-2</v>
      </c>
    </row>
    <row r="1118" spans="1:11" x14ac:dyDescent="0.25">
      <c r="A1118" s="2">
        <v>42107</v>
      </c>
      <c r="B1118">
        <v>2.69E-2</v>
      </c>
      <c r="C1118">
        <v>-7.3000000000000001E-3</v>
      </c>
      <c r="D1118">
        <v>-2.0100000000000003E-2</v>
      </c>
      <c r="E1118">
        <v>-1.2500000000000001E-2</v>
      </c>
      <c r="F1118">
        <v>-5.5000000000000005E-3</v>
      </c>
      <c r="G1118">
        <v>-5.1999999999999998E-3</v>
      </c>
      <c r="H1118">
        <v>4.1000000000000003E-3</v>
      </c>
      <c r="I1118">
        <v>-2.0999999999999999E-3</v>
      </c>
      <c r="J1118">
        <v>1.2999999999999999E-3</v>
      </c>
      <c r="K1118">
        <v>-1.5800000000000002E-2</v>
      </c>
    </row>
    <row r="1119" spans="1:11" x14ac:dyDescent="0.25">
      <c r="A1119" s="2">
        <v>42108</v>
      </c>
      <c r="B1119">
        <v>-8.8999999999999999E-3</v>
      </c>
      <c r="C1119">
        <v>5.8999999999999999E-3</v>
      </c>
      <c r="D1119">
        <v>1.2699999999999999E-2</v>
      </c>
      <c r="E1119">
        <v>-2.5999999999999999E-3</v>
      </c>
      <c r="F1119">
        <v>-9.7999999999999997E-3</v>
      </c>
      <c r="G1119">
        <v>-1.7000000000000001E-3</v>
      </c>
      <c r="H1119">
        <v>-7.4999999999999997E-3</v>
      </c>
      <c r="I1119">
        <v>1E-4</v>
      </c>
      <c r="J1119">
        <v>5.4000000000000003E-3</v>
      </c>
      <c r="K1119">
        <v>3.9000000000000003E-3</v>
      </c>
    </row>
    <row r="1120" spans="1:11" x14ac:dyDescent="0.25">
      <c r="A1120" s="2">
        <v>42109</v>
      </c>
      <c r="B1120">
        <v>-1.49E-2</v>
      </c>
      <c r="C1120">
        <v>-2.8999999999999998E-3</v>
      </c>
      <c r="D1120">
        <v>5.1999999999999998E-3</v>
      </c>
      <c r="E1120">
        <v>1.0800000000000001E-2</v>
      </c>
      <c r="F1120">
        <v>1.4000000000000002E-3</v>
      </c>
      <c r="G1120">
        <v>-9.0000000000000011E-3</v>
      </c>
      <c r="H1120">
        <v>-2.0999999999999999E-3</v>
      </c>
      <c r="I1120">
        <v>1E-4</v>
      </c>
      <c r="J1120">
        <v>2.4700000000000003E-2</v>
      </c>
      <c r="K1120">
        <v>-4.7999999999999996E-3</v>
      </c>
    </row>
    <row r="1121" spans="1:11" x14ac:dyDescent="0.25">
      <c r="A1121" s="2">
        <v>42110</v>
      </c>
      <c r="B1121">
        <v>1.23E-2</v>
      </c>
      <c r="C1121">
        <v>2.2800000000000001E-2</v>
      </c>
      <c r="D1121">
        <v>5.1000000000000004E-3</v>
      </c>
      <c r="E1121">
        <v>2.5000000000000001E-3</v>
      </c>
      <c r="F1121">
        <v>1.52E-2</v>
      </c>
      <c r="G1121">
        <v>1.1000000000000001E-3</v>
      </c>
      <c r="H1121">
        <v>-1.18E-2</v>
      </c>
      <c r="I1121">
        <v>1.5300000000000001E-2</v>
      </c>
      <c r="J1121">
        <v>-3.3E-3</v>
      </c>
      <c r="K1121">
        <v>7.000000000000001E-4</v>
      </c>
    </row>
    <row r="1122" spans="1:11" x14ac:dyDescent="0.25">
      <c r="A1122" s="2">
        <v>42111</v>
      </c>
      <c r="B1122">
        <v>-2.2700000000000001E-2</v>
      </c>
      <c r="C1122">
        <v>-2.5000000000000001E-3</v>
      </c>
      <c r="D1122">
        <v>-2.4799999999999999E-2</v>
      </c>
      <c r="E1122">
        <v>-2.8000000000000004E-3</v>
      </c>
      <c r="F1122">
        <v>-3.0500000000000003E-2</v>
      </c>
      <c r="G1122">
        <v>-1.2E-2</v>
      </c>
      <c r="H1122">
        <v>-8.3999999999999995E-3</v>
      </c>
      <c r="I1122">
        <v>-1.8E-3</v>
      </c>
      <c r="J1122">
        <v>-1.24E-2</v>
      </c>
      <c r="K1122">
        <v>-8.3000000000000001E-3</v>
      </c>
    </row>
    <row r="1123" spans="1:11" x14ac:dyDescent="0.25">
      <c r="A1123" s="2">
        <v>42114</v>
      </c>
      <c r="B1123">
        <v>-4.1000000000000003E-3</v>
      </c>
      <c r="C1123">
        <v>-1.46E-2</v>
      </c>
      <c r="D1123">
        <v>1.4999999999999999E-2</v>
      </c>
      <c r="E1123">
        <v>-3.3E-3</v>
      </c>
      <c r="F1123">
        <v>-4.0000000000000001E-3</v>
      </c>
      <c r="G1123">
        <v>3.2000000000000002E-3</v>
      </c>
      <c r="H1123">
        <v>-7.000000000000001E-4</v>
      </c>
      <c r="I1123">
        <v>2.7000000000000001E-3</v>
      </c>
      <c r="J1123">
        <v>-4.0000000000000001E-3</v>
      </c>
      <c r="K1123">
        <v>3.3E-3</v>
      </c>
    </row>
    <row r="1124" spans="1:11" x14ac:dyDescent="0.25">
      <c r="A1124" s="2">
        <v>42115</v>
      </c>
      <c r="B1124">
        <v>5.6000000000000008E-3</v>
      </c>
      <c r="C1124">
        <v>4.7000000000000002E-3</v>
      </c>
      <c r="D1124">
        <v>-1.7299999999999999E-2</v>
      </c>
      <c r="E1124">
        <v>-3.9000000000000003E-3</v>
      </c>
      <c r="F1124">
        <v>9.4000000000000004E-3</v>
      </c>
      <c r="G1124">
        <v>5.7000000000000002E-3</v>
      </c>
      <c r="H1124">
        <v>-7.000000000000001E-4</v>
      </c>
      <c r="I1124">
        <v>1.1200000000000002E-2</v>
      </c>
      <c r="J1124">
        <v>5.3E-3</v>
      </c>
      <c r="K1124">
        <v>-1.18E-2</v>
      </c>
    </row>
    <row r="1125" spans="1:11" x14ac:dyDescent="0.25">
      <c r="A1125" s="2">
        <v>42116</v>
      </c>
      <c r="B1125">
        <v>-8.0000000000000002E-3</v>
      </c>
      <c r="C1125">
        <v>-5.1000000000000004E-3</v>
      </c>
      <c r="D1125">
        <v>1.3500000000000002E-2</v>
      </c>
      <c r="E1125">
        <v>-4.7000000000000002E-3</v>
      </c>
      <c r="F1125">
        <v>-3.2000000000000002E-3</v>
      </c>
      <c r="G1125">
        <v>-6.4000000000000003E-3</v>
      </c>
      <c r="H1125">
        <v>3.5000000000000005E-3</v>
      </c>
      <c r="I1125">
        <v>-4.8999999999999998E-3</v>
      </c>
      <c r="J1125">
        <v>1.9199999999999998E-2</v>
      </c>
      <c r="K1125">
        <v>4.5999999999999999E-3</v>
      </c>
    </row>
    <row r="1126" spans="1:11" x14ac:dyDescent="0.25">
      <c r="A1126" s="2">
        <v>42117</v>
      </c>
      <c r="B1126">
        <v>4.5000000000000005E-3</v>
      </c>
      <c r="C1126">
        <v>-5.5000000000000005E-3</v>
      </c>
      <c r="D1126">
        <v>1.7399999999999999E-2</v>
      </c>
      <c r="E1126">
        <v>1.9E-3</v>
      </c>
      <c r="F1126">
        <v>-1.9E-3</v>
      </c>
      <c r="G1126">
        <v>5.7999999999999996E-3</v>
      </c>
      <c r="H1126">
        <v>1.41E-2</v>
      </c>
      <c r="I1126">
        <v>2.5100000000000001E-2</v>
      </c>
      <c r="J1126">
        <v>7.8000000000000005E-3</v>
      </c>
      <c r="K1126">
        <v>5.6000000000000008E-3</v>
      </c>
    </row>
    <row r="1127" spans="1:11" x14ac:dyDescent="0.25">
      <c r="A1127" s="2">
        <v>42118</v>
      </c>
      <c r="B1127">
        <v>3.5000000000000005E-3</v>
      </c>
      <c r="C1127">
        <v>5.1000000000000004E-3</v>
      </c>
      <c r="D1127">
        <v>-4.0000000000000002E-4</v>
      </c>
      <c r="E1127">
        <v>-4.5000000000000005E-3</v>
      </c>
      <c r="F1127">
        <v>-5.5000000000000005E-3</v>
      </c>
      <c r="G1127">
        <v>2.0000000000000001E-4</v>
      </c>
      <c r="H1127">
        <v>6.9000000000000008E-3</v>
      </c>
      <c r="I1127">
        <v>1.89E-2</v>
      </c>
      <c r="J1127">
        <v>2.4500000000000001E-2</v>
      </c>
      <c r="K1127">
        <v>1.32E-2</v>
      </c>
    </row>
    <row r="1128" spans="1:11" x14ac:dyDescent="0.25">
      <c r="A1128" s="2">
        <v>42121</v>
      </c>
      <c r="B1128">
        <v>-1.3300000000000001E-2</v>
      </c>
      <c r="C1128">
        <v>-9.4000000000000004E-3</v>
      </c>
      <c r="D1128">
        <v>2.8999999999999998E-3</v>
      </c>
      <c r="E1128">
        <v>-3.3E-3</v>
      </c>
      <c r="F1128">
        <v>9.7000000000000003E-3</v>
      </c>
      <c r="G1128">
        <v>-2.2600000000000002E-2</v>
      </c>
      <c r="H1128">
        <v>-7.000000000000001E-4</v>
      </c>
      <c r="I1128">
        <v>-2.8999999999999998E-3</v>
      </c>
      <c r="J1128">
        <v>6.9000000000000008E-3</v>
      </c>
      <c r="K1128">
        <v>-1.72E-2</v>
      </c>
    </row>
    <row r="1129" spans="1:11" x14ac:dyDescent="0.25">
      <c r="A1129" s="2">
        <v>42122</v>
      </c>
      <c r="B1129">
        <v>-1.55E-2</v>
      </c>
      <c r="C1129">
        <v>2.41E-2</v>
      </c>
      <c r="D1129">
        <v>-1.8E-3</v>
      </c>
      <c r="E1129">
        <v>5.1999999999999998E-3</v>
      </c>
      <c r="F1129">
        <v>1.7000000000000001E-3</v>
      </c>
      <c r="G1129">
        <v>-5.3E-3</v>
      </c>
      <c r="H1129">
        <v>-1.3800000000000002E-2</v>
      </c>
      <c r="I1129">
        <v>-4.1000000000000003E-3</v>
      </c>
      <c r="J1129">
        <v>-6.0999999999999995E-3</v>
      </c>
      <c r="K1129">
        <v>-3.3E-3</v>
      </c>
    </row>
    <row r="1130" spans="1:11" x14ac:dyDescent="0.25">
      <c r="A1130" s="2">
        <v>42123</v>
      </c>
      <c r="B1130">
        <v>-1.24E-2</v>
      </c>
      <c r="C1130">
        <v>-2.3599999999999999E-2</v>
      </c>
      <c r="D1130">
        <v>-3.1600000000000003E-2</v>
      </c>
      <c r="E1130">
        <v>-1.7500000000000002E-2</v>
      </c>
      <c r="F1130">
        <v>7.8000000000000005E-3</v>
      </c>
      <c r="G1130">
        <v>-5.9999999999999995E-4</v>
      </c>
      <c r="H1130">
        <v>-3.0100000000000002E-2</v>
      </c>
      <c r="I1130">
        <v>-1.9699999999999999E-2</v>
      </c>
      <c r="J1130">
        <v>-6.5000000000000006E-3</v>
      </c>
      <c r="K1130">
        <v>-8.0000000000000004E-4</v>
      </c>
    </row>
    <row r="1131" spans="1:11" x14ac:dyDescent="0.25">
      <c r="A1131" s="2">
        <v>42124</v>
      </c>
      <c r="B1131">
        <v>-2.8199999999999999E-2</v>
      </c>
      <c r="C1131">
        <v>6.9000000000000008E-3</v>
      </c>
      <c r="D1131">
        <v>-1.7600000000000001E-2</v>
      </c>
      <c r="E1131">
        <v>-5.1999999999999998E-3</v>
      </c>
      <c r="F1131">
        <v>3.8E-3</v>
      </c>
      <c r="G1131">
        <v>-1.0700000000000001E-2</v>
      </c>
      <c r="H1131">
        <v>4.3E-3</v>
      </c>
      <c r="I1131">
        <v>-3.56E-2</v>
      </c>
      <c r="J1131">
        <v>-2.7600000000000003E-2</v>
      </c>
      <c r="K1131">
        <v>2.3000000000000003E-2</v>
      </c>
    </row>
    <row r="1132" spans="1:11" x14ac:dyDescent="0.25">
      <c r="A1132" s="2">
        <v>42125</v>
      </c>
      <c r="B1132">
        <v>2.0000000000000001E-4</v>
      </c>
      <c r="C1132">
        <v>0</v>
      </c>
      <c r="D1132">
        <v>0</v>
      </c>
      <c r="E1132">
        <v>1E-4</v>
      </c>
      <c r="F1132">
        <v>1E-4</v>
      </c>
      <c r="G1132">
        <v>0</v>
      </c>
      <c r="H1132">
        <v>0</v>
      </c>
      <c r="I1132">
        <v>1E-4</v>
      </c>
      <c r="J1132">
        <v>0</v>
      </c>
      <c r="K1132">
        <v>0</v>
      </c>
    </row>
    <row r="1133" spans="1:11" x14ac:dyDescent="0.25">
      <c r="A1133" s="2">
        <v>42128</v>
      </c>
      <c r="B1133">
        <v>1.14E-2</v>
      </c>
      <c r="C1133">
        <v>2.3799999999999998E-2</v>
      </c>
      <c r="D1133">
        <v>4.0500000000000001E-2</v>
      </c>
      <c r="E1133">
        <v>3.3399999999999999E-2</v>
      </c>
      <c r="F1133">
        <v>9.8999999999999991E-3</v>
      </c>
      <c r="G1133">
        <v>2.5000000000000001E-2</v>
      </c>
      <c r="H1133">
        <v>-2.5899999999999999E-2</v>
      </c>
      <c r="I1133">
        <v>2.5600000000000001E-2</v>
      </c>
      <c r="J1133">
        <v>1.4199999999999999E-2</v>
      </c>
      <c r="K1133">
        <v>-1.1500000000000002E-2</v>
      </c>
    </row>
    <row r="1134" spans="1:11" x14ac:dyDescent="0.25">
      <c r="A1134" s="2">
        <v>42129</v>
      </c>
      <c r="B1134">
        <v>2.2000000000000001E-3</v>
      </c>
      <c r="C1134">
        <v>2.3E-3</v>
      </c>
      <c r="D1134">
        <v>-5.5000000000000005E-3</v>
      </c>
      <c r="E1134">
        <v>-3.8E-3</v>
      </c>
      <c r="F1134">
        <v>1.0200000000000001E-2</v>
      </c>
      <c r="G1134">
        <v>2.5999999999999999E-3</v>
      </c>
      <c r="H1134">
        <v>1.3300000000000001E-2</v>
      </c>
      <c r="I1134">
        <v>1E-4</v>
      </c>
      <c r="J1134">
        <v>-4.7000000000000002E-3</v>
      </c>
      <c r="K1134">
        <v>5.7999999999999996E-3</v>
      </c>
    </row>
    <row r="1135" spans="1:11" x14ac:dyDescent="0.25">
      <c r="A1135" s="2">
        <v>42130</v>
      </c>
      <c r="B1135">
        <v>-7.8000000000000005E-3</v>
      </c>
      <c r="C1135">
        <v>-1.23E-2</v>
      </c>
      <c r="D1135">
        <v>-6.3E-3</v>
      </c>
      <c r="E1135">
        <v>4.4000000000000003E-3</v>
      </c>
      <c r="F1135">
        <v>3.5000000000000005E-3</v>
      </c>
      <c r="G1135">
        <v>-4.5999999999999999E-3</v>
      </c>
      <c r="H1135">
        <v>3.3500000000000002E-2</v>
      </c>
      <c r="I1135">
        <v>8.6E-3</v>
      </c>
      <c r="J1135">
        <v>-8.6999999999999994E-3</v>
      </c>
      <c r="K1135">
        <v>4.0000000000000002E-4</v>
      </c>
    </row>
    <row r="1136" spans="1:11" x14ac:dyDescent="0.25">
      <c r="A1136" s="2">
        <v>42131</v>
      </c>
      <c r="B1136">
        <v>1.3100000000000001E-2</v>
      </c>
      <c r="C1136">
        <v>2.8999999999999998E-3</v>
      </c>
      <c r="D1136">
        <v>-1.41E-2</v>
      </c>
      <c r="E1136">
        <v>-4.0000000000000001E-3</v>
      </c>
      <c r="F1136">
        <v>-2.12E-2</v>
      </c>
      <c r="G1136">
        <v>5.1999999999999998E-3</v>
      </c>
      <c r="H1136">
        <v>-2.0400000000000001E-2</v>
      </c>
      <c r="I1136">
        <v>9.1999999999999998E-3</v>
      </c>
      <c r="J1136">
        <v>7.4000000000000003E-3</v>
      </c>
      <c r="K1136">
        <v>3.9000000000000003E-3</v>
      </c>
    </row>
    <row r="1137" spans="1:11" x14ac:dyDescent="0.25">
      <c r="A1137" s="2">
        <v>42132</v>
      </c>
      <c r="B1137">
        <v>6.7000000000000002E-3</v>
      </c>
      <c r="C1137">
        <v>1.6799999999999999E-2</v>
      </c>
      <c r="D1137">
        <v>3.8E-3</v>
      </c>
      <c r="E1137">
        <v>-8.2000000000000007E-3</v>
      </c>
      <c r="F1137">
        <v>7.4000000000000003E-3</v>
      </c>
      <c r="G1137">
        <v>1.18E-2</v>
      </c>
      <c r="H1137">
        <v>-7.1999999999999998E-3</v>
      </c>
      <c r="I1137">
        <v>9.4000000000000004E-3</v>
      </c>
      <c r="J1137">
        <v>2.35E-2</v>
      </c>
      <c r="K1137">
        <v>7.3000000000000001E-3</v>
      </c>
    </row>
    <row r="1138" spans="1:11" x14ac:dyDescent="0.25">
      <c r="A1138" s="2">
        <v>42135</v>
      </c>
      <c r="B1138">
        <v>-8.5000000000000006E-3</v>
      </c>
      <c r="C1138">
        <v>5.1000000000000004E-3</v>
      </c>
      <c r="D1138">
        <v>2.18E-2</v>
      </c>
      <c r="E1138">
        <v>1.8E-3</v>
      </c>
      <c r="F1138">
        <v>1.6300000000000002E-2</v>
      </c>
      <c r="G1138">
        <v>7.000000000000001E-3</v>
      </c>
      <c r="H1138">
        <v>2.2400000000000003E-2</v>
      </c>
      <c r="I1138">
        <v>1.2999999999999999E-3</v>
      </c>
      <c r="J1138">
        <v>1.11E-2</v>
      </c>
      <c r="K1138">
        <v>-9.7999999999999997E-3</v>
      </c>
    </row>
    <row r="1139" spans="1:11" x14ac:dyDescent="0.25">
      <c r="A1139" s="2">
        <v>42136</v>
      </c>
      <c r="B1139">
        <v>-1.1200000000000002E-2</v>
      </c>
      <c r="C1139">
        <v>-2.0400000000000001E-2</v>
      </c>
      <c r="D1139">
        <v>4.4000000000000003E-3</v>
      </c>
      <c r="E1139">
        <v>7.3000000000000001E-3</v>
      </c>
      <c r="F1139">
        <v>-2.1400000000000002E-2</v>
      </c>
      <c r="G1139">
        <v>-1.2E-2</v>
      </c>
      <c r="H1139">
        <v>-7.8000000000000005E-3</v>
      </c>
      <c r="I1139">
        <v>1.2999999999999999E-3</v>
      </c>
      <c r="J1139">
        <v>-2.5999999999999999E-3</v>
      </c>
      <c r="K1139">
        <v>-2.5999999999999999E-3</v>
      </c>
    </row>
    <row r="1140" spans="1:11" x14ac:dyDescent="0.25">
      <c r="A1140" s="2">
        <v>42137</v>
      </c>
      <c r="B1140">
        <v>-5.0000000000000001E-4</v>
      </c>
      <c r="C1140">
        <v>-4.5000000000000005E-3</v>
      </c>
      <c r="D1140">
        <v>-7.4999999999999997E-3</v>
      </c>
      <c r="E1140">
        <v>2.8000000000000004E-3</v>
      </c>
      <c r="F1140">
        <v>3.9300000000000002E-2</v>
      </c>
      <c r="G1140">
        <v>1.9E-3</v>
      </c>
      <c r="H1140">
        <v>-6.4000000000000003E-3</v>
      </c>
      <c r="I1140">
        <v>-5.0000000000000001E-4</v>
      </c>
      <c r="J1140">
        <v>-2.5999999999999999E-3</v>
      </c>
      <c r="K1140">
        <v>6.1999999999999998E-3</v>
      </c>
    </row>
    <row r="1141" spans="1:11" x14ac:dyDescent="0.25">
      <c r="A1141" s="2">
        <v>42138</v>
      </c>
      <c r="B1141">
        <v>-8.8999999999999999E-3</v>
      </c>
      <c r="C1141">
        <v>-5.7000000000000002E-3</v>
      </c>
      <c r="D1141">
        <v>-7.6E-3</v>
      </c>
      <c r="E1141">
        <v>4.5999999999999999E-3</v>
      </c>
      <c r="F1141">
        <v>-3.9000000000000003E-3</v>
      </c>
      <c r="G1141">
        <v>8.6E-3</v>
      </c>
      <c r="H1141">
        <v>1.01E-2</v>
      </c>
      <c r="I1141">
        <v>-4.1999999999999997E-3</v>
      </c>
      <c r="J1141">
        <v>9.7999999999999997E-3</v>
      </c>
      <c r="K1141">
        <v>8.8999999999999999E-3</v>
      </c>
    </row>
    <row r="1142" spans="1:11" x14ac:dyDescent="0.25">
      <c r="A1142" s="2">
        <v>42139</v>
      </c>
      <c r="B1142">
        <v>2.8000000000000004E-3</v>
      </c>
      <c r="C1142">
        <v>4.5000000000000005E-3</v>
      </c>
      <c r="D1142">
        <v>5.7000000000000002E-3</v>
      </c>
      <c r="E1142">
        <v>2.5999999999999999E-3</v>
      </c>
      <c r="F1142">
        <v>7.8000000000000005E-3</v>
      </c>
      <c r="G1142">
        <v>-3.9000000000000003E-3</v>
      </c>
      <c r="H1142">
        <v>1.0700000000000001E-2</v>
      </c>
      <c r="I1142">
        <v>8.6999999999999994E-3</v>
      </c>
      <c r="J1142">
        <v>1.03E-2</v>
      </c>
      <c r="K1142">
        <v>-1.0800000000000001E-2</v>
      </c>
    </row>
    <row r="1143" spans="1:11" x14ac:dyDescent="0.25">
      <c r="A1143" s="2">
        <v>42142</v>
      </c>
      <c r="B1143">
        <v>1.5100000000000001E-2</v>
      </c>
      <c r="C1143">
        <v>1.9E-3</v>
      </c>
      <c r="D1143">
        <v>-8.0000000000000004E-4</v>
      </c>
      <c r="E1143">
        <v>-1.2999999999999999E-3</v>
      </c>
      <c r="F1143">
        <v>1.3800000000000002E-2</v>
      </c>
      <c r="G1143">
        <v>1.9900000000000001E-2</v>
      </c>
      <c r="H1143">
        <v>5.6000000000000008E-3</v>
      </c>
      <c r="I1143">
        <v>-7.4999999999999997E-3</v>
      </c>
      <c r="J1143">
        <v>-1.0200000000000001E-2</v>
      </c>
      <c r="K1143">
        <v>-1.4000000000000002E-3</v>
      </c>
    </row>
    <row r="1144" spans="1:11" x14ac:dyDescent="0.25">
      <c r="A1144" s="2">
        <v>42143</v>
      </c>
      <c r="B1144">
        <v>-1E-3</v>
      </c>
      <c r="C1144">
        <v>-9.5000000000000015E-3</v>
      </c>
      <c r="D1144">
        <v>-1.03E-2</v>
      </c>
      <c r="E1144">
        <v>5.3E-3</v>
      </c>
      <c r="F1144">
        <v>5.4000000000000003E-3</v>
      </c>
      <c r="G1144">
        <v>-7.9000000000000008E-3</v>
      </c>
      <c r="H1144">
        <v>-8.3999999999999995E-3</v>
      </c>
      <c r="I1144">
        <v>-9.4000000000000004E-3</v>
      </c>
      <c r="J1144">
        <v>-1.9E-3</v>
      </c>
      <c r="K1144">
        <v>-1.1999999999999999E-3</v>
      </c>
    </row>
    <row r="1145" spans="1:11" x14ac:dyDescent="0.25">
      <c r="A1145" s="2">
        <v>42144</v>
      </c>
      <c r="B1145">
        <v>-2.8999999999999998E-3</v>
      </c>
      <c r="C1145">
        <v>-9.5000000000000015E-3</v>
      </c>
      <c r="D1145">
        <v>5.0000000000000001E-3</v>
      </c>
      <c r="E1145">
        <v>-4.5999999999999999E-3</v>
      </c>
      <c r="F1145">
        <v>5.7999999999999996E-3</v>
      </c>
      <c r="G1145">
        <v>-2.5999999999999999E-3</v>
      </c>
      <c r="H1145">
        <v>-1.4000000000000002E-3</v>
      </c>
      <c r="I1145">
        <v>-1.04E-2</v>
      </c>
      <c r="J1145">
        <v>-1.03E-2</v>
      </c>
      <c r="K1145">
        <v>-5.9999999999999995E-4</v>
      </c>
    </row>
    <row r="1146" spans="1:11" x14ac:dyDescent="0.25">
      <c r="A1146" s="2">
        <v>42145</v>
      </c>
      <c r="B1146">
        <v>-8.6E-3</v>
      </c>
      <c r="C1146">
        <v>1.5E-3</v>
      </c>
      <c r="D1146">
        <v>-9.1999999999999998E-3</v>
      </c>
      <c r="E1146">
        <v>-1.78E-2</v>
      </c>
      <c r="F1146">
        <v>-1.6200000000000003E-2</v>
      </c>
      <c r="G1146">
        <v>-4.3E-3</v>
      </c>
      <c r="H1146">
        <v>-7.0999999999999995E-3</v>
      </c>
      <c r="I1146">
        <v>-2.0000000000000001E-4</v>
      </c>
      <c r="J1146">
        <v>-1.2999999999999999E-3</v>
      </c>
      <c r="K1146">
        <v>-1.8E-3</v>
      </c>
    </row>
    <row r="1147" spans="1:11" x14ac:dyDescent="0.25">
      <c r="A1147" s="2">
        <v>42146</v>
      </c>
      <c r="B1147">
        <v>2.9999999999999997E-4</v>
      </c>
      <c r="C1147">
        <v>-3.9000000000000003E-3</v>
      </c>
      <c r="D1147">
        <v>-1.23E-2</v>
      </c>
      <c r="E1147">
        <v>2.0000000000000001E-4</v>
      </c>
      <c r="F1147">
        <v>-9.8999999999999991E-3</v>
      </c>
      <c r="G1147">
        <v>-1.6400000000000001E-2</v>
      </c>
      <c r="H1147">
        <v>-2.8000000000000004E-3</v>
      </c>
      <c r="I1147">
        <v>1E-4</v>
      </c>
      <c r="J1147">
        <v>-1.9599999999999999E-2</v>
      </c>
      <c r="K1147">
        <v>5.9999999999999995E-4</v>
      </c>
    </row>
    <row r="1148" spans="1:11" x14ac:dyDescent="0.25">
      <c r="A1148" s="2">
        <v>42149</v>
      </c>
      <c r="B1148">
        <v>5.5000000000000005E-3</v>
      </c>
      <c r="C1148">
        <v>1.7000000000000001E-3</v>
      </c>
      <c r="D1148">
        <v>9.7999999999999997E-3</v>
      </c>
      <c r="E1148">
        <v>-8.9999999999999998E-4</v>
      </c>
      <c r="F1148">
        <v>1.3800000000000002E-2</v>
      </c>
      <c r="G1148">
        <v>-6.8000000000000005E-3</v>
      </c>
      <c r="H1148">
        <v>-3.5999999999999999E-3</v>
      </c>
      <c r="I1148">
        <v>4.0000000000000002E-4</v>
      </c>
      <c r="J1148">
        <v>-2.7000000000000001E-3</v>
      </c>
      <c r="K1148">
        <v>5.9999999999999995E-4</v>
      </c>
    </row>
    <row r="1149" spans="1:11" x14ac:dyDescent="0.25">
      <c r="A1149" s="2">
        <v>42150</v>
      </c>
      <c r="B1149">
        <v>-2.1700000000000001E-2</v>
      </c>
      <c r="C1149">
        <v>-9.1999999999999998E-3</v>
      </c>
      <c r="D1149">
        <v>8.0000000000000004E-4</v>
      </c>
      <c r="E1149">
        <v>-3.44E-2</v>
      </c>
      <c r="F1149">
        <v>-3.0200000000000001E-2</v>
      </c>
      <c r="G1149">
        <v>-2.5300000000000003E-2</v>
      </c>
      <c r="H1149">
        <v>0</v>
      </c>
      <c r="I1149">
        <v>3.2000000000000002E-3</v>
      </c>
      <c r="J1149">
        <v>-1.2699999999999999E-2</v>
      </c>
      <c r="K1149">
        <v>-3.0000000000000001E-3</v>
      </c>
    </row>
    <row r="1150" spans="1:11" x14ac:dyDescent="0.25">
      <c r="A1150" s="2">
        <v>42151</v>
      </c>
      <c r="B1150">
        <v>-5.0000000000000001E-4</v>
      </c>
      <c r="C1150">
        <v>-3.9000000000000003E-3</v>
      </c>
      <c r="D1150">
        <v>5.4000000000000003E-3</v>
      </c>
      <c r="E1150">
        <v>2.8900000000000002E-2</v>
      </c>
      <c r="F1150">
        <v>6.4000000000000003E-3</v>
      </c>
      <c r="G1150">
        <v>1.3500000000000002E-2</v>
      </c>
      <c r="H1150">
        <v>1.8600000000000002E-2</v>
      </c>
      <c r="I1150">
        <v>1E-4</v>
      </c>
      <c r="J1150">
        <v>1.9000000000000003E-2</v>
      </c>
      <c r="K1150">
        <v>-2.0000000000000001E-4</v>
      </c>
    </row>
    <row r="1151" spans="1:11" x14ac:dyDescent="0.25">
      <c r="A1151" s="2">
        <v>42152</v>
      </c>
      <c r="B1151">
        <v>-8.8000000000000005E-3</v>
      </c>
      <c r="C1151">
        <v>1.4000000000000002E-2</v>
      </c>
      <c r="D1151">
        <v>4.5999999999999999E-3</v>
      </c>
      <c r="E1151">
        <v>-6.8000000000000005E-3</v>
      </c>
      <c r="F1151">
        <v>9.4000000000000004E-3</v>
      </c>
      <c r="G1151">
        <v>-8.3999999999999995E-3</v>
      </c>
      <c r="H1151">
        <v>5.6000000000000008E-3</v>
      </c>
      <c r="I1151">
        <v>-1.2E-2</v>
      </c>
      <c r="J1151">
        <v>-2.3900000000000001E-2</v>
      </c>
      <c r="K1151">
        <v>1.2999999999999999E-3</v>
      </c>
    </row>
    <row r="1152" spans="1:11" x14ac:dyDescent="0.25">
      <c r="A1152" s="2">
        <v>42153</v>
      </c>
      <c r="B1152">
        <v>-1.54E-2</v>
      </c>
      <c r="C1152">
        <v>0</v>
      </c>
      <c r="D1152">
        <v>1.11E-2</v>
      </c>
      <c r="E1152">
        <v>-1.55E-2</v>
      </c>
      <c r="F1152">
        <v>2.7000000000000003E-2</v>
      </c>
      <c r="G1152">
        <v>-1.5700000000000002E-2</v>
      </c>
      <c r="H1152">
        <v>7.000000000000001E-4</v>
      </c>
      <c r="I1152">
        <v>3.3E-3</v>
      </c>
      <c r="J1152">
        <v>-1.84E-2</v>
      </c>
      <c r="K1152">
        <v>2.07E-2</v>
      </c>
    </row>
    <row r="1153" spans="1:11" x14ac:dyDescent="0.25">
      <c r="A1153" s="2">
        <v>42156</v>
      </c>
      <c r="B1153">
        <v>1.7399999999999999E-2</v>
      </c>
      <c r="C1153">
        <v>-1.4999999999999999E-2</v>
      </c>
      <c r="D1153">
        <v>1.06E-2</v>
      </c>
      <c r="E1153">
        <v>-1.9E-3</v>
      </c>
      <c r="F1153">
        <v>-2.86E-2</v>
      </c>
      <c r="G1153">
        <v>1.09E-2</v>
      </c>
      <c r="H1153">
        <v>2.0999999999999999E-3</v>
      </c>
      <c r="I1153">
        <v>-9.8999999999999991E-3</v>
      </c>
      <c r="J1153">
        <v>-8.3000000000000001E-3</v>
      </c>
      <c r="K1153">
        <v>-2.2200000000000001E-2</v>
      </c>
    </row>
    <row r="1154" spans="1:11" x14ac:dyDescent="0.25">
      <c r="A1154" s="2">
        <v>42157</v>
      </c>
      <c r="B1154">
        <v>-8.6E-3</v>
      </c>
      <c r="C1154">
        <v>1.9E-3</v>
      </c>
      <c r="D1154">
        <v>-7.9000000000000008E-3</v>
      </c>
      <c r="E1154">
        <v>-4.8999999999999998E-3</v>
      </c>
      <c r="F1154">
        <v>-8.0000000000000004E-4</v>
      </c>
      <c r="G1154">
        <v>3.4000000000000002E-3</v>
      </c>
      <c r="H1154">
        <v>-1.8800000000000001E-2</v>
      </c>
      <c r="I1154">
        <v>1.6300000000000002E-2</v>
      </c>
      <c r="J1154">
        <v>1.9599999999999999E-2</v>
      </c>
      <c r="K1154">
        <v>-5.3E-3</v>
      </c>
    </row>
    <row r="1155" spans="1:11" x14ac:dyDescent="0.25">
      <c r="A1155" s="2">
        <v>42158</v>
      </c>
      <c r="B1155">
        <v>-9.5000000000000015E-3</v>
      </c>
      <c r="C1155">
        <v>-5.7999999999999996E-3</v>
      </c>
      <c r="D1155">
        <v>-5.3E-3</v>
      </c>
      <c r="E1155">
        <v>-3.5000000000000005E-3</v>
      </c>
      <c r="F1155">
        <v>-1.06E-2</v>
      </c>
      <c r="G1155">
        <v>-4.3E-3</v>
      </c>
      <c r="H1155">
        <v>-5.0000000000000001E-3</v>
      </c>
      <c r="I1155">
        <v>-9.8999999999999991E-3</v>
      </c>
      <c r="J1155">
        <v>-1.5800000000000002E-2</v>
      </c>
      <c r="K1155">
        <v>1.7000000000000001E-3</v>
      </c>
    </row>
    <row r="1156" spans="1:11" x14ac:dyDescent="0.25">
      <c r="A1156" s="2">
        <v>42159</v>
      </c>
      <c r="B1156">
        <v>2.9999999999999997E-4</v>
      </c>
      <c r="C1156">
        <v>9.7999999999999997E-3</v>
      </c>
      <c r="D1156">
        <v>1.67E-2</v>
      </c>
      <c r="E1156">
        <v>1.24E-2</v>
      </c>
      <c r="F1156">
        <v>-1.03E-2</v>
      </c>
      <c r="G1156">
        <v>-3.0999999999999999E-3</v>
      </c>
      <c r="H1156">
        <v>0</v>
      </c>
      <c r="I1156">
        <v>-5.0000000000000001E-4</v>
      </c>
      <c r="J1156">
        <v>-7.000000000000001E-3</v>
      </c>
      <c r="K1156">
        <v>1.5E-3</v>
      </c>
    </row>
    <row r="1157" spans="1:11" x14ac:dyDescent="0.25">
      <c r="A1157" s="2">
        <v>42160</v>
      </c>
      <c r="B1157">
        <v>5.5000000000000005E-3</v>
      </c>
      <c r="C1157">
        <v>-6.6E-3</v>
      </c>
      <c r="D1157">
        <v>3.0000000000000001E-3</v>
      </c>
      <c r="E1157">
        <v>-1.1599999999999999E-2</v>
      </c>
      <c r="F1157">
        <v>2.0999999999999999E-3</v>
      </c>
      <c r="G1157">
        <v>2.0999999999999999E-3</v>
      </c>
      <c r="H1157">
        <v>-7.000000000000001E-4</v>
      </c>
      <c r="I1157">
        <v>-2.0000000000000001E-4</v>
      </c>
      <c r="J1157">
        <v>2.0400000000000001E-2</v>
      </c>
      <c r="K1157">
        <v>1.09E-2</v>
      </c>
    </row>
    <row r="1158" spans="1:11" x14ac:dyDescent="0.25">
      <c r="A1158" s="2">
        <v>42163</v>
      </c>
      <c r="B1158">
        <v>2.3E-3</v>
      </c>
      <c r="C1158">
        <v>-1.4000000000000002E-3</v>
      </c>
      <c r="D1158">
        <v>1.04E-2</v>
      </c>
      <c r="E1158">
        <v>8.1000000000000013E-3</v>
      </c>
      <c r="F1158">
        <v>-1.1999999999999999E-3</v>
      </c>
      <c r="G1158">
        <v>-9.5999999999999992E-3</v>
      </c>
      <c r="H1158">
        <v>-7.0999999999999995E-3</v>
      </c>
      <c r="I1158">
        <v>1E-4</v>
      </c>
      <c r="J1158">
        <v>2.0999999999999999E-3</v>
      </c>
      <c r="K1158">
        <v>1.34E-2</v>
      </c>
    </row>
    <row r="1159" spans="1:11" x14ac:dyDescent="0.25">
      <c r="A1159" s="2">
        <v>42164</v>
      </c>
      <c r="B1159">
        <v>4.0000000000000001E-3</v>
      </c>
      <c r="C1159">
        <v>1.4199999999999999E-2</v>
      </c>
      <c r="D1159">
        <v>1.21E-2</v>
      </c>
      <c r="E1159">
        <v>-4.0000000000000001E-3</v>
      </c>
      <c r="F1159">
        <v>3.5000000000000005E-3</v>
      </c>
      <c r="G1159">
        <v>7.000000000000001E-3</v>
      </c>
      <c r="H1159">
        <v>7.1999999999999998E-3</v>
      </c>
      <c r="I1159">
        <v>1.09E-2</v>
      </c>
      <c r="J1159">
        <v>2.7000000000000001E-3</v>
      </c>
      <c r="K1159">
        <v>8.0000000000000004E-4</v>
      </c>
    </row>
    <row r="1160" spans="1:11" x14ac:dyDescent="0.25">
      <c r="A1160" s="2">
        <v>42165</v>
      </c>
      <c r="B1160">
        <v>4.5000000000000005E-3</v>
      </c>
      <c r="C1160">
        <v>-3.8E-3</v>
      </c>
      <c r="D1160">
        <v>-5.1000000000000004E-3</v>
      </c>
      <c r="E1160">
        <v>1.41E-2</v>
      </c>
      <c r="F1160">
        <v>-1.23E-2</v>
      </c>
      <c r="G1160">
        <v>-5.0000000000000001E-3</v>
      </c>
      <c r="H1160">
        <v>7.0999999999999995E-3</v>
      </c>
      <c r="I1160">
        <v>6.7000000000000002E-3</v>
      </c>
      <c r="J1160">
        <v>9.5999999999999992E-3</v>
      </c>
      <c r="K1160">
        <v>-7.8000000000000005E-3</v>
      </c>
    </row>
    <row r="1161" spans="1:11" x14ac:dyDescent="0.25">
      <c r="A1161" s="2">
        <v>42166</v>
      </c>
      <c r="B1161">
        <v>2.0199999999999999E-2</v>
      </c>
      <c r="C1161">
        <v>-1.9E-3</v>
      </c>
      <c r="D1161">
        <v>-3.3E-3</v>
      </c>
      <c r="E1161">
        <v>-1.03E-2</v>
      </c>
      <c r="F1161">
        <v>5.8999999999999999E-3</v>
      </c>
      <c r="G1161">
        <v>0.01</v>
      </c>
      <c r="H1161">
        <v>-2.41E-2</v>
      </c>
      <c r="I1161">
        <v>1.7000000000000001E-3</v>
      </c>
      <c r="J1161">
        <v>-2.7000000000000001E-3</v>
      </c>
      <c r="K1161">
        <v>-7.4000000000000003E-3</v>
      </c>
    </row>
    <row r="1162" spans="1:11" x14ac:dyDescent="0.25">
      <c r="A1162" s="2">
        <v>42167</v>
      </c>
      <c r="B1162">
        <v>-9.0000000000000011E-3</v>
      </c>
      <c r="C1162">
        <v>5.0000000000000001E-4</v>
      </c>
      <c r="D1162">
        <v>7.000000000000001E-3</v>
      </c>
      <c r="E1162">
        <v>4.0000000000000002E-4</v>
      </c>
      <c r="F1162">
        <v>-7.8000000000000005E-3</v>
      </c>
      <c r="G1162">
        <v>-5.4000000000000003E-3</v>
      </c>
      <c r="H1162">
        <v>7.3000000000000001E-3</v>
      </c>
      <c r="I1162">
        <v>-4.5000000000000005E-3</v>
      </c>
      <c r="J1162">
        <v>1.4000000000000002E-3</v>
      </c>
      <c r="K1162">
        <v>-4.1999999999999997E-3</v>
      </c>
    </row>
    <row r="1163" spans="1:11" x14ac:dyDescent="0.25">
      <c r="A1163" s="2">
        <v>42170</v>
      </c>
      <c r="B1163">
        <v>-1.8500000000000003E-2</v>
      </c>
      <c r="C1163">
        <v>-1.6200000000000003E-2</v>
      </c>
      <c r="D1163">
        <v>-5.1000000000000004E-3</v>
      </c>
      <c r="E1163">
        <v>-1.18E-2</v>
      </c>
      <c r="F1163">
        <v>-6.5000000000000006E-3</v>
      </c>
      <c r="G1163">
        <v>-1.01E-2</v>
      </c>
      <c r="H1163">
        <v>4.3E-3</v>
      </c>
      <c r="I1163">
        <v>-9.1999999999999998E-3</v>
      </c>
      <c r="J1163">
        <v>-1.1500000000000002E-2</v>
      </c>
      <c r="K1163">
        <v>5.9999999999999995E-4</v>
      </c>
    </row>
    <row r="1164" spans="1:11" x14ac:dyDescent="0.25">
      <c r="A1164" s="2">
        <v>42171</v>
      </c>
    </row>
    <row r="1165" spans="1:11" x14ac:dyDescent="0.25">
      <c r="A1165" s="2"/>
    </row>
    <row r="1166" spans="1:11" x14ac:dyDescent="0.25">
      <c r="A1166" s="2"/>
    </row>
    <row r="1167" spans="1:11" x14ac:dyDescent="0.25">
      <c r="A1167" s="2"/>
    </row>
    <row r="1168" spans="1:1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5FF0E5C4478B4EB3268216F0F1708E" ma:contentTypeVersion="" ma:contentTypeDescription="Crear nuevo documento." ma:contentTypeScope="" ma:versionID="f5d674230d3636758ca7ad5d22a20df1">
  <xsd:schema xmlns:xsd="http://www.w3.org/2001/XMLSchema" xmlns:xs="http://www.w3.org/2001/XMLSchema" xmlns:p="http://schemas.microsoft.com/office/2006/metadata/properties" xmlns:ns2="$ListId:Materiales;" targetNamespace="http://schemas.microsoft.com/office/2006/metadata/properties" ma:root="true" ma:fieldsID="d38f58610e11d7aff21658a2f5a49a89" ns2:_="">
    <xsd:import namespace="$ListId:Materiales;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2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Materiales;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  <xsd:element name="Lista_x0020_de_x0020_Categor_x00ed_as" ma:index="9" nillable="true" ma:displayName="Lista de Categorías" ma:list="{B45BE729-3D37-41F5-BBCE-92E2CA18C5C8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sta_x0020_de_x0020_Categor_x00ed_as xmlns="$ListId:Materiales;" xsi:nil="true"/>
    <Categor_x00ed_a xmlns="$ListId:Materiales;">Workshops</Categor_x00ed_a>
  </documentManagement>
</p:properties>
</file>

<file path=customXml/itemProps1.xml><?xml version="1.0" encoding="utf-8"?>
<ds:datastoreItem xmlns:ds="http://schemas.openxmlformats.org/officeDocument/2006/customXml" ds:itemID="{82410090-3563-402C-8F27-BAD0259252E6}"/>
</file>

<file path=customXml/itemProps2.xml><?xml version="1.0" encoding="utf-8"?>
<ds:datastoreItem xmlns:ds="http://schemas.openxmlformats.org/officeDocument/2006/customXml" ds:itemID="{3DA92F49-6361-442E-A994-929AF8D27328}"/>
</file>

<file path=customXml/itemProps3.xml><?xml version="1.0" encoding="utf-8"?>
<ds:datastoreItem xmlns:ds="http://schemas.openxmlformats.org/officeDocument/2006/customXml" ds:itemID="{9AEF7ECD-E463-469E-8023-47CBF8965F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Answers</vt:lpstr>
      <vt:lpstr>VIMEX</vt:lpstr>
      <vt:lpstr>IPC</vt:lpstr>
      <vt:lpstr>10Y MX Bond</vt:lpstr>
      <vt:lpstr>Q6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Workshop7</dc:title>
  <dc:creator>AURELIO VASQUEZ</dc:creator>
  <cp:lastModifiedBy>Aurelio</cp:lastModifiedBy>
  <dcterms:created xsi:type="dcterms:W3CDTF">2015-08-24T22:50:46Z</dcterms:created>
  <dcterms:modified xsi:type="dcterms:W3CDTF">2016-04-04T21:24:02Z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0x010100E65FF0E5C4478B4EB3268216F0F1708E</vt:lpwstr>
  </property>
</Properties>
</file>